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6ADC15C9-4F79-4D7E-95E8-034B85CFBE73}" xr6:coauthVersionLast="45" xr6:coauthVersionMax="45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<sst xmlns="http://schemas.openxmlformats.org/spreadsheetml/2006/main" count="63" uniqueCount="60">
  <si>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</si>
  <si>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</si>
  <si>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</si>
  <si>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</si>
  <si>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</si>
  <si>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</si>
  <si>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</si>
  <si>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</si>
  <si>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</si>
  <si>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</si>
  <si>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</si>
  <si>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</si>
  <si>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</si>
  <si>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</si>
  <si>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</si>
  <si>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</si>
  <si>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</si>
  <si>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</si>
  <si>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</si>
  <si>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</si>
  <si>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</si>
  <si>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</si>
  <si>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</si>
  <si>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ひとつのIDでログインし，ひとつのデバイスで複数名が閲覧する場合です。</t>
    </r>
    <rPh sb="25" eb="27">
      <t>フクスウ</t>
    </rPh>
    <rPh sb="27" eb="28">
      <t>メイ</t>
    </rPh>
    <rPh sb="29" eb="31">
      <t>エツラン</t>
    </rPh>
    <rPh sb="33" eb="35">
      <t>バアイ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</si>
  <si>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</si>
  <si>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</si>
  <si>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</si>
  <si>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</si>
  <si>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</si>
  <si>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</si>
  <si>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</si>
  <si>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</si>
  <si>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</si>
  <si>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</si>
  <si>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</si>
  <si>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</si>
  <si>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</si>
  <si>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</si>
  <si>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</si>
  <si>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</si>
  <si>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</si>
  <si>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</si>
  <si>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</si>
  <si>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</si>
  <si>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</si>
  <si>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</si>
  <si>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</si>
  <si>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</si>
  <si>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</si>
  <si>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</si>
  <si>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</si>
  <si>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</si>
  <si>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theme="7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</si>
  <si>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</si>
  <si>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</si>
  <si>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</si>
  <si>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t>冬季セミナー</t>
    <rPh sb="0" eb="2">
      <t>トウキ</t>
    </rPh>
    <phoneticPr fontId="1"/>
  </si>
  <si>
    <t>「めっき液の分析と管理」</t>
    <rPh sb="4" eb="5">
      <t>エキ</t>
    </rPh>
    <rPh sb="6" eb="8">
      <t>ブンセキ</t>
    </rPh>
    <rPh sb="9" eb="11">
      <t>カンリ</t>
    </rPh>
    <phoneticPr fontId="1"/>
  </si>
  <si>
    <t>2020年12月16日，オンライン講演会</t>
    <phoneticPr fontId="10"/>
  </si>
  <si>
    <t>win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</si>
</sst>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u/>
      <sz val="14"/>
      <color theme="7"/>
      <name val="Verdana Pro Cond SemiBold"/>
      <family val="2"/>
    </font>
    <font>
      <b/>
      <sz val="11"/>
      <color theme="7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39" t="s">
        <v>50</v>
      </c>
      <c r="B1" s="39"/>
      <c r="C1" s="39"/>
      <c r="D1" s="40" t="s">
        <v>49</v>
      </c>
      <c r="E1" s="40"/>
      <c r="F1" s="41" t="s">
        <v>51</v>
      </c>
      <c r="G1" s="41"/>
    </row>
    <row r="2" spans="1:7" ht="14.25" customHeight="1" x14ac:dyDescent="0.4"/>
    <row r="3" spans="1:7" x14ac:dyDescent="0.4">
      <c r="E3" s="7"/>
      <c r="F3" s="42"/>
      <c r="G3" s="42"/>
    </row>
    <row r="4" spans="1:7" x14ac:dyDescent="0.4">
      <c r="E4" s="7" t="s">
        <v>15</v>
      </c>
      <c r="F4" s="43"/>
      <c r="G4" s="43"/>
    </row>
    <row r="5" spans="1:7" ht="12" customHeight="1" x14ac:dyDescent="0.4">
      <c r="E5" s="5"/>
      <c r="F5" s="6"/>
      <c r="G5" s="6"/>
    </row>
    <row r="6" spans="1:7" x14ac:dyDescent="0.4">
      <c r="A6" s="9" t="s">
        <v>56</v>
      </c>
    </row>
    <row r="7" spans="1:7" s="8" customFormat="1" ht="28.5" x14ac:dyDescent="0.65">
      <c r="A7" s="30" t="s">
        <v>57</v>
      </c>
      <c r="B7" s="30"/>
      <c r="C7" s="30"/>
      <c r="D7" s="30"/>
      <c r="E7" s="30"/>
      <c r="F7" s="30"/>
      <c r="G7" s="30"/>
    </row>
    <row r="8" spans="1:7" x14ac:dyDescent="0.4">
      <c r="A8" s="31" t="s">
        <v>16</v>
      </c>
      <c r="B8" s="31"/>
      <c r="C8" s="31"/>
      <c r="D8" s="31"/>
      <c r="E8" s="31"/>
      <c r="F8" s="31"/>
      <c r="G8" s="31"/>
    </row>
    <row r="9" spans="1:7" x14ac:dyDescent="0.4">
      <c r="A9" s="4" t="s">
        <v>9</v>
      </c>
    </row>
    <row r="10" spans="1:7" ht="34.5" customHeight="1" x14ac:dyDescent="0.4">
      <c r="A10" s="10" t="s">
        <v>1</v>
      </c>
      <c r="B10" s="45"/>
      <c r="C10" s="45"/>
      <c r="D10" s="45"/>
      <c r="E10" s="11" t="s">
        <v>0</v>
      </c>
      <c r="F10" s="45"/>
      <c r="G10" s="45"/>
    </row>
    <row r="11" spans="1:7" ht="34.5" customHeight="1" x14ac:dyDescent="0.4">
      <c r="A11" s="36" t="s">
        <v>3</v>
      </c>
      <c r="B11" s="12" t="s">
        <v>4</v>
      </c>
      <c r="C11" s="35"/>
      <c r="D11" s="35"/>
      <c r="E11" s="35"/>
      <c r="F11" s="35"/>
      <c r="G11" s="35"/>
    </row>
    <row r="12" spans="1:7" ht="34.5" customHeight="1" x14ac:dyDescent="0.4">
      <c r="A12" s="36"/>
      <c r="B12" s="12" t="s">
        <v>5</v>
      </c>
      <c r="C12" s="35"/>
      <c r="D12" s="35"/>
      <c r="E12" s="35"/>
      <c r="F12" s="35"/>
      <c r="G12" s="35"/>
    </row>
    <row r="13" spans="1:7" ht="34.5" customHeight="1" x14ac:dyDescent="0.4">
      <c r="A13" s="44" t="s">
        <v>12</v>
      </c>
      <c r="B13" s="12" t="s">
        <v>6</v>
      </c>
      <c r="C13" s="47" t="s">
        <v>38</v>
      </c>
      <c r="D13" s="47"/>
      <c r="E13" s="47"/>
      <c r="F13" s="47"/>
      <c r="G13" s="47"/>
    </row>
    <row r="14" spans="1:7" ht="34.5" customHeight="1" x14ac:dyDescent="0.4">
      <c r="A14" s="44"/>
      <c r="B14" s="12" t="s">
        <v>2</v>
      </c>
      <c r="C14" s="46"/>
      <c r="D14" s="46"/>
      <c r="E14" s="46"/>
      <c r="F14" s="46"/>
      <c r="G14" s="46"/>
    </row>
    <row r="15" spans="1:7" ht="34.5" customHeight="1" x14ac:dyDescent="0.4">
      <c r="A15" s="44"/>
      <c r="B15" s="12" t="s">
        <v>10</v>
      </c>
      <c r="C15" s="35"/>
      <c r="D15" s="35"/>
      <c r="E15" s="35"/>
      <c r="F15" s="35"/>
      <c r="G15" s="35"/>
    </row>
    <row r="16" spans="1:7" ht="38.25" customHeight="1" x14ac:dyDescent="0.4">
      <c r="A16" s="13" t="s">
        <v>14</v>
      </c>
      <c r="B16" s="12" t="s">
        <v>17</v>
      </c>
      <c r="C16" s="35"/>
      <c r="D16" s="35"/>
      <c r="E16" s="35"/>
      <c r="F16" s="35"/>
      <c r="G16" s="35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28" t="s">
        <v>54</v>
      </c>
      <c r="B18" s="28"/>
      <c r="C18" s="28"/>
      <c r="D18" s="28"/>
      <c r="E18" s="28"/>
      <c r="F18" s="28"/>
      <c r="G18" s="28"/>
    </row>
    <row r="20" spans="1:7" x14ac:dyDescent="0.4">
      <c r="A20" s="4" t="s">
        <v>53</v>
      </c>
    </row>
    <row r="21" spans="1:7" ht="21" customHeight="1" x14ac:dyDescent="0.4">
      <c r="A21" s="10" t="s">
        <v>7</v>
      </c>
      <c r="B21" s="36" t="s">
        <v>18</v>
      </c>
      <c r="C21" s="36"/>
      <c r="D21" s="36" t="s">
        <v>19</v>
      </c>
      <c r="E21" s="36"/>
      <c r="F21" s="36" t="s">
        <v>11</v>
      </c>
      <c r="G21" s="36"/>
    </row>
    <row r="22" spans="1:7" ht="29.25" customHeight="1" x14ac:dyDescent="0.4">
      <c r="A22" s="12" t="s">
        <v>8</v>
      </c>
      <c r="B22" s="37" t="s">
        <v>39</v>
      </c>
      <c r="C22" s="38"/>
      <c r="D22" s="37" t="s">
        <v>40</v>
      </c>
      <c r="E22" s="38"/>
      <c r="F22" s="37" t="s">
        <v>41</v>
      </c>
      <c r="G22" s="38"/>
    </row>
    <row r="23" spans="1:7" ht="29.25" customHeight="1" x14ac:dyDescent="0.4">
      <c r="A23" s="12" t="s">
        <v>20</v>
      </c>
      <c r="B23" s="37" t="s">
        <v>55</v>
      </c>
      <c r="C23" s="38"/>
      <c r="D23" s="29" t="s">
        <v>42</v>
      </c>
      <c r="E23" s="29"/>
      <c r="F23" s="29" t="s">
        <v>43</v>
      </c>
      <c r="G23" s="2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6" t="s">
        <v>21</v>
      </c>
      <c r="B25" s="26"/>
      <c r="C25" s="26"/>
      <c r="D25" s="26"/>
      <c r="E25" s="26"/>
      <c r="F25" s="26"/>
      <c r="G25" s="26"/>
    </row>
    <row r="26" spans="1:7" ht="12" customHeight="1" x14ac:dyDescent="0.35">
      <c r="A26" s="26" t="s">
        <v>22</v>
      </c>
      <c r="B26" s="26"/>
      <c r="C26" s="26"/>
      <c r="D26" s="26"/>
      <c r="E26" s="26"/>
      <c r="F26" s="26"/>
      <c r="G26" s="26"/>
    </row>
    <row r="27" spans="1:7" ht="12" customHeight="1" x14ac:dyDescent="0.35">
      <c r="A27" s="26" t="s">
        <v>23</v>
      </c>
      <c r="B27" s="26"/>
      <c r="C27" s="26"/>
      <c r="D27" s="26"/>
      <c r="E27" s="26"/>
      <c r="F27" s="26"/>
      <c r="G27" s="26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32"/>
      <c r="B30" s="33"/>
      <c r="C30" s="33"/>
      <c r="D30" s="33"/>
      <c r="E30" s="33"/>
      <c r="F30" s="33"/>
      <c r="G30" s="34"/>
    </row>
    <row r="32" spans="1:7" ht="26.25" customHeight="1" x14ac:dyDescent="0.4">
      <c r="A32" s="27" t="s">
        <v>52</v>
      </c>
      <c r="B32" s="27"/>
      <c r="C32" s="27"/>
      <c r="D32" s="27"/>
      <c r="E32" s="27"/>
      <c r="F32" s="27"/>
      <c r="G32" s="27"/>
    </row>
  </sheetData>
  <sheetProtection sheet="1" objects="1" scenarios="1"/>
  <mergeCells count="32"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A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14" t="s">
        <v>24</v>
      </c>
      <c r="B1" s="14" t="s">
        <v>25</v>
      </c>
      <c r="C1" s="14" t="s">
        <v>26</v>
      </c>
      <c r="D1" s="14" t="s">
        <v>27</v>
      </c>
      <c r="E1" s="15" t="s">
        <v>28</v>
      </c>
      <c r="F1" s="16" t="s">
        <v>29</v>
      </c>
      <c r="G1" s="17" t="s">
        <v>30</v>
      </c>
      <c r="H1" s="14" t="s">
        <v>31</v>
      </c>
      <c r="I1" s="17" t="s">
        <v>32</v>
      </c>
      <c r="J1" s="17" t="s">
        <v>33</v>
      </c>
      <c r="K1" s="17" t="s">
        <v>34</v>
      </c>
      <c r="L1" s="14" t="s">
        <v>35</v>
      </c>
      <c r="M1" s="14" t="s">
        <v>36</v>
      </c>
      <c r="N1" s="14" t="s">
        <v>37</v>
      </c>
    </row>
    <row r="2" spans="1:14" x14ac:dyDescent="0.4">
      <c r="A2" s="22" t="str">
        <f>IF(申込フォーム!B10="","",申込フォーム!B10)</f>
        <v/>
      </c>
      <c r="B2" s="22" t="str">
        <f>IF(申込フォーム!C11="","",申込フォーム!C11)</f>
        <v/>
      </c>
      <c r="C2" s="22" t="str">
        <f>IF(申込フォーム!C12="","",申込フォーム!C12)</f>
        <v/>
      </c>
      <c r="D2" s="19" t="str">
        <f>IF(ISERROR(VLOOKUP(B7,D6:F11,2,FALSE)),"",VLOOKUP(B7,D6:F11,2,FALSE))</f>
        <v/>
      </c>
      <c r="E2" s="19" t="str">
        <f>IF(B7&gt;=4,"○","")</f>
        <v/>
      </c>
      <c r="F2" s="20" t="str">
        <f>IF(ISERROR(VLOOKUP(B7,D6:F11,3,FALSE)),"",VLOOKUP(B7,D6:F11,3,FALSE))</f>
        <v/>
      </c>
      <c r="G2" s="25" t="str">
        <f>IF(申込フォーム!C14="","",申込フォーム!C14)</f>
        <v/>
      </c>
      <c r="H2" s="18" t="str">
        <f>IF(申込フォーム!C15="","",申込フォーム!C15)</f>
        <v/>
      </c>
      <c r="I2" s="19" t="str">
        <f>IF(B6=1,"勤務先",IF(B6=2,"自宅","?"))</f>
        <v>勤務先</v>
      </c>
      <c r="J2" s="18" t="str">
        <f>IF(申込フォーム!C16="","",申込フォーム!C16)</f>
        <v/>
      </c>
      <c r="K2" s="18" t="str">
        <f>IF(申込フォーム!A30="","",申込フォーム!A30)</f>
        <v/>
      </c>
      <c r="L2" s="18" t="s">
        <v>59</v>
      </c>
      <c r="M2" s="18" t="str">
        <f>申込フォーム!A6&amp;申込フォーム!A7&amp;"参加費"</f>
        <v>冬季セミナー「めっき液の分析と管理」参加費</v>
      </c>
      <c r="N2" s="18" t="s">
        <v>58</v>
      </c>
    </row>
    <row r="6" spans="1:14" x14ac:dyDescent="0.4">
      <c r="A6" s="21" t="s">
        <v>44</v>
      </c>
      <c r="B6" s="24">
        <v>1</v>
      </c>
      <c r="D6" s="21">
        <v>1</v>
      </c>
      <c r="E6" s="19" t="s">
        <v>46</v>
      </c>
      <c r="F6" s="23">
        <v>18000</v>
      </c>
    </row>
    <row r="7" spans="1:14" x14ac:dyDescent="0.4">
      <c r="A7" s="21" t="s">
        <v>45</v>
      </c>
      <c r="B7" s="24"/>
      <c r="D7" s="21">
        <v>2</v>
      </c>
      <c r="E7" s="19" t="s">
        <v>47</v>
      </c>
      <c r="F7" s="23">
        <v>16000</v>
      </c>
    </row>
    <row r="8" spans="1:14" x14ac:dyDescent="0.4">
      <c r="D8" s="21">
        <v>3</v>
      </c>
      <c r="E8" s="19" t="s">
        <v>48</v>
      </c>
      <c r="F8" s="23">
        <v>30000</v>
      </c>
    </row>
    <row r="9" spans="1:14" x14ac:dyDescent="0.4">
      <c r="D9" s="21">
        <v>4</v>
      </c>
      <c r="E9" s="19" t="s">
        <v>47</v>
      </c>
      <c r="F9" s="23">
        <v>20000</v>
      </c>
    </row>
    <row r="10" spans="1:14" x14ac:dyDescent="0.4">
      <c r="D10" s="21">
        <v>5</v>
      </c>
      <c r="E10" s="19" t="s">
        <v>48</v>
      </c>
      <c r="F10" s="23">
        <v>35000</v>
      </c>
    </row>
    <row r="11" spans="1:14" x14ac:dyDescent="0.4">
      <c r="D11" s="21">
        <v>6</v>
      </c>
      <c r="E11" s="19" t="s">
        <v>46</v>
      </c>
      <c r="F11" s="23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2020-07-09T09:55:28Z</cp:lastPrinted>
  <dcterms:created xsi:type="dcterms:W3CDTF">2020-07-08T01:04:20Z</dcterms:created>
  <dcterms:modified xsi:type="dcterms:W3CDTF">2020-11-06T11:22:49Z</dcterms:modified>
</cp:coreProperties>
</file>