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D:\LATITUDE_PC\Web\document\"/>
    </mc:Choice>
  </mc:AlternateContent>
  <xr:revisionPtr revIDLastSave="0" documentId="13_ncr:1_{4B628DC5-4FDE-4AE0-A2AC-42D7E2F17A65}" xr6:coauthVersionLast="43" xr6:coauthVersionMax="43" xr10:uidLastSave="{00000000-0000-0000-0000-000000000000}"/>
  <bookViews>
    <workbookView xWindow="-120" yWindow="-120" windowWidth="20730" windowHeight="11160" xr2:uid="{00000000-000D-0000-FFFF-FFFF00000000}"/>
  </bookViews>
  <sheets>
    <sheet name="申込書" sheetId="1" r:id="rId1"/>
    <sheet name="事務局使用" sheetId="3" r:id="rId2"/>
  </sheets>
  <definedNames>
    <definedName name="_xlnm.Print_Area" localSheetId="0">申込書!$A$1:$AN$58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3" l="1"/>
  <c r="E2" i="3" l="1"/>
  <c r="F2" i="3"/>
  <c r="H2" i="3"/>
  <c r="I2" i="3"/>
  <c r="M2" i="3"/>
  <c r="L2" i="3"/>
  <c r="K2" i="3"/>
  <c r="J2" i="3"/>
  <c r="D2" i="3"/>
  <c r="C2" i="3"/>
  <c r="B2" i="3"/>
</calcChain>
</file>

<file path=xl/sharedStrings.xml><?xml version="1.0" encoding="utf-8"?>
<sst xmlns="http://schemas.openxmlformats.org/spreadsheetml/2006/main" count="78" uniqueCount="75">
  <si>
    <t>受付番号：</t>
    <rPh sb="0" eb="2">
      <t>ウケツケ</t>
    </rPh>
    <rPh sb="2" eb="4">
      <t>バンゴウ</t>
    </rPh>
    <phoneticPr fontId="2"/>
  </si>
  <si>
    <t>◆申込者情報</t>
    <rPh sb="1" eb="3">
      <t>モウシコミ</t>
    </rPh>
    <rPh sb="3" eb="4">
      <t>シャ</t>
    </rPh>
    <rPh sb="4" eb="6">
      <t>ジョウホウ</t>
    </rPh>
    <phoneticPr fontId="2"/>
  </si>
  <si>
    <t>勤務先</t>
    <rPh sb="0" eb="3">
      <t>キンムサキ</t>
    </rPh>
    <phoneticPr fontId="2"/>
  </si>
  <si>
    <t xml:space="preserve">姓 </t>
    <rPh sb="0" eb="1">
      <t>セイ</t>
    </rPh>
    <phoneticPr fontId="2"/>
  </si>
  <si>
    <t xml:space="preserve">名 </t>
    <rPh sb="0" eb="1">
      <t>メイ</t>
    </rPh>
    <phoneticPr fontId="2"/>
  </si>
  <si>
    <t xml:space="preserve">名称 </t>
    <rPh sb="0" eb="2">
      <t>メイショウ</t>
    </rPh>
    <phoneticPr fontId="2"/>
  </si>
  <si>
    <t xml:space="preserve">部署名 </t>
    <rPh sb="0" eb="2">
      <t>ブショ</t>
    </rPh>
    <rPh sb="2" eb="3">
      <t>メイ</t>
    </rPh>
    <phoneticPr fontId="2"/>
  </si>
  <si>
    <t xml:space="preserve">〒 </t>
    <phoneticPr fontId="2"/>
  </si>
  <si>
    <t>送付先</t>
    <rPh sb="0" eb="2">
      <t>ソウフ</t>
    </rPh>
    <rPh sb="2" eb="3">
      <t>サキ</t>
    </rPh>
    <phoneticPr fontId="2"/>
  </si>
  <si>
    <t>◆通信欄</t>
    <rPh sb="1" eb="4">
      <t>ツウシンラン</t>
    </rPh>
    <phoneticPr fontId="2"/>
  </si>
  <si>
    <t>◆申込先</t>
    <rPh sb="1" eb="3">
      <t>モウシコミ</t>
    </rPh>
    <rPh sb="3" eb="4">
      <t>サキ</t>
    </rPh>
    <phoneticPr fontId="2"/>
  </si>
  <si>
    <t>〒101-0041　東京都千代田区神田須田町2-7-1</t>
    <rPh sb="10" eb="13">
      <t>トウキョウト</t>
    </rPh>
    <rPh sb="13" eb="17">
      <t>チヨダク</t>
    </rPh>
    <rPh sb="17" eb="22">
      <t>カンダスダチョウ</t>
    </rPh>
    <phoneticPr fontId="2"/>
  </si>
  <si>
    <t>TEL ： 03-3252-3286</t>
    <phoneticPr fontId="2"/>
  </si>
  <si>
    <t>FAX ： 03-3252-3288</t>
    <phoneticPr fontId="2"/>
  </si>
  <si>
    <t>郵便振替</t>
    <rPh sb="0" eb="2">
      <t>ユウビン</t>
    </rPh>
    <rPh sb="2" eb="4">
      <t>フリカエ</t>
    </rPh>
    <phoneticPr fontId="2"/>
  </si>
  <si>
    <t>銀行振込</t>
    <rPh sb="0" eb="2">
      <t>ギンコウ</t>
    </rPh>
    <rPh sb="2" eb="3">
      <t>フ</t>
    </rPh>
    <rPh sb="3" eb="4">
      <t>コ</t>
    </rPh>
    <phoneticPr fontId="2"/>
  </si>
  <si>
    <t>現金書留</t>
    <rPh sb="0" eb="2">
      <t>ゲンキン</t>
    </rPh>
    <rPh sb="2" eb="4">
      <t>カキトメ</t>
    </rPh>
    <phoneticPr fontId="2"/>
  </si>
  <si>
    <t>送金方法</t>
    <rPh sb="0" eb="2">
      <t>ソウキン</t>
    </rPh>
    <rPh sb="2" eb="4">
      <t>ホウホウ</t>
    </rPh>
    <phoneticPr fontId="2"/>
  </si>
  <si>
    <t>送金先</t>
    <rPh sb="0" eb="2">
      <t>ソウキン</t>
    </rPh>
    <rPh sb="2" eb="3">
      <t>サキ</t>
    </rPh>
    <phoneticPr fontId="2"/>
  </si>
  <si>
    <t>本紙を同封のうえ、下記の申込先宛にご送金ください。</t>
    <rPh sb="0" eb="1">
      <t>ホン</t>
    </rPh>
    <rPh sb="1" eb="2">
      <t>カミ</t>
    </rPh>
    <rPh sb="3" eb="5">
      <t>ドウフウ</t>
    </rPh>
    <rPh sb="9" eb="11">
      <t>カキ</t>
    </rPh>
    <rPh sb="12" eb="14">
      <t>モウシコミ</t>
    </rPh>
    <rPh sb="14" eb="15">
      <t>サキ</t>
    </rPh>
    <rPh sb="15" eb="16">
      <t>アテ</t>
    </rPh>
    <rPh sb="18" eb="20">
      <t>ソウキン</t>
    </rPh>
    <phoneticPr fontId="2"/>
  </si>
  <si>
    <t>氏　名</t>
    <rPh sb="0" eb="1">
      <t>シ</t>
    </rPh>
    <rPh sb="2" eb="3">
      <t>メイ</t>
    </rPh>
    <phoneticPr fontId="2"/>
  </si>
  <si>
    <t>◆支払方法</t>
    <rPh sb="1" eb="3">
      <t>シハライ</t>
    </rPh>
    <rPh sb="3" eb="5">
      <t>ホウホウ</t>
    </rPh>
    <phoneticPr fontId="2"/>
  </si>
  <si>
    <t xml:space="preserve">E-mail </t>
    <phoneticPr fontId="2"/>
  </si>
  <si>
    <t xml:space="preserve">TEL </t>
    <phoneticPr fontId="2"/>
  </si>
  <si>
    <t>連絡先</t>
    <rPh sb="0" eb="3">
      <t>レンラクサキ</t>
    </rPh>
    <phoneticPr fontId="2"/>
  </si>
  <si>
    <t>申込日：</t>
    <rPh sb="0" eb="2">
      <t>モウシコ</t>
    </rPh>
    <rPh sb="2" eb="3">
      <t>ビ</t>
    </rPh>
    <phoneticPr fontId="2"/>
  </si>
  <si>
    <t>　　　  勤務先
　　　  自　宅</t>
    <rPh sb="5" eb="8">
      <t>キンムサキ</t>
    </rPh>
    <rPh sb="15" eb="16">
      <t>ジ</t>
    </rPh>
    <rPh sb="17" eb="18">
      <t>タク</t>
    </rPh>
    <phoneticPr fontId="2"/>
  </si>
  <si>
    <t>E-mail：</t>
    <phoneticPr fontId="2"/>
  </si>
  <si>
    <t>info@sfj.or.jp</t>
    <phoneticPr fontId="2"/>
  </si>
  <si>
    <r>
      <t>団体正会員（優待）</t>
    </r>
    <r>
      <rPr>
        <sz val="10"/>
        <color indexed="10"/>
        <rFont val="ＭＳ Ｐゴシック"/>
        <family val="3"/>
        <charset val="128"/>
      </rPr>
      <t>※2</t>
    </r>
    <phoneticPr fontId="2"/>
  </si>
  <si>
    <t>受付番号</t>
    <rPh sb="0" eb="2">
      <t>ウケツケ</t>
    </rPh>
    <rPh sb="2" eb="4">
      <t>バンゴウ</t>
    </rPh>
    <phoneticPr fontId="2"/>
  </si>
  <si>
    <t>氏名</t>
    <rPh sb="0" eb="2">
      <t>シメイ</t>
    </rPh>
    <phoneticPr fontId="2"/>
  </si>
  <si>
    <t>部署名</t>
    <rPh sb="0" eb="3">
      <t>ブショメイ</t>
    </rPh>
    <phoneticPr fontId="2"/>
  </si>
  <si>
    <t>会員</t>
    <rPh sb="0" eb="2">
      <t>カイイン</t>
    </rPh>
    <phoneticPr fontId="2"/>
  </si>
  <si>
    <t>請求書</t>
    <rPh sb="0" eb="3">
      <t>セイキュウショ</t>
    </rPh>
    <phoneticPr fontId="2"/>
  </si>
  <si>
    <t>請求金額</t>
    <rPh sb="0" eb="2">
      <t>セイキュウ</t>
    </rPh>
    <rPh sb="2" eb="4">
      <t>キンガク</t>
    </rPh>
    <phoneticPr fontId="2"/>
  </si>
  <si>
    <t>支払方法</t>
    <rPh sb="0" eb="2">
      <t>シハライ</t>
    </rPh>
    <rPh sb="2" eb="4">
      <t>ホウホウ</t>
    </rPh>
    <phoneticPr fontId="2"/>
  </si>
  <si>
    <t>郵便番号</t>
    <rPh sb="0" eb="2">
      <t>ユウビン</t>
    </rPh>
    <rPh sb="2" eb="4">
      <t>バンゴウ</t>
    </rPh>
    <phoneticPr fontId="2"/>
  </si>
  <si>
    <t>住所</t>
    <rPh sb="0" eb="2">
      <t>ジュウショ</t>
    </rPh>
    <phoneticPr fontId="2"/>
  </si>
  <si>
    <t>送付先</t>
    <rPh sb="0" eb="3">
      <t>ソウフサキ</t>
    </rPh>
    <phoneticPr fontId="2"/>
  </si>
  <si>
    <t>E-mail</t>
    <phoneticPr fontId="2"/>
  </si>
  <si>
    <t>会員種別</t>
    <rPh sb="0" eb="2">
      <t>カイイン</t>
    </rPh>
    <rPh sb="2" eb="4">
      <t>シュベツ</t>
    </rPh>
    <phoneticPr fontId="2"/>
  </si>
  <si>
    <t>住所　</t>
    <rPh sb="0" eb="2">
      <t>ジュウショ</t>
    </rPh>
    <phoneticPr fontId="2"/>
  </si>
  <si>
    <t>送金予定日</t>
    <rPh sb="0" eb="2">
      <t>ソウキン</t>
    </rPh>
    <rPh sb="2" eb="4">
      <t>ヨテイ</t>
    </rPh>
    <rPh sb="4" eb="5">
      <t>ビ</t>
    </rPh>
    <phoneticPr fontId="2"/>
  </si>
  <si>
    <t xml:space="preserve">  00130－2－123987
  一般社団法人表面技術協会</t>
    <phoneticPr fontId="2"/>
  </si>
  <si>
    <t>支払</t>
    <rPh sb="0" eb="2">
      <t>シハライ</t>
    </rPh>
    <phoneticPr fontId="2"/>
  </si>
  <si>
    <t>◆コントロール</t>
    <phoneticPr fontId="2"/>
  </si>
  <si>
    <t>〃　　</t>
    <phoneticPr fontId="2"/>
  </si>
  <si>
    <r>
      <t>会　員</t>
    </r>
    <r>
      <rPr>
        <sz val="10"/>
        <color indexed="10"/>
        <rFont val="ＭＳ Ｐゴシック"/>
        <family val="3"/>
        <charset val="128"/>
      </rPr>
      <t>※1</t>
    </r>
    <phoneticPr fontId="2"/>
  </si>
  <si>
    <t>一　般</t>
    <phoneticPr fontId="2"/>
  </si>
  <si>
    <t>学生会員</t>
    <rPh sb="0" eb="2">
      <t>ガクセイ</t>
    </rPh>
    <rPh sb="2" eb="4">
      <t>カイイン</t>
    </rPh>
    <phoneticPr fontId="2"/>
  </si>
  <si>
    <t>　　　　　　　※1 表協会員または協賛団体（電化，機材工，全鍍連）会員</t>
    <rPh sb="10" eb="11">
      <t>ヒョウ</t>
    </rPh>
    <rPh sb="11" eb="12">
      <t>キョウ</t>
    </rPh>
    <rPh sb="12" eb="14">
      <t>カイイン</t>
    </rPh>
    <rPh sb="17" eb="19">
      <t>キョウサン</t>
    </rPh>
    <rPh sb="19" eb="21">
      <t>ダンタイ</t>
    </rPh>
    <rPh sb="22" eb="23">
      <t>デン</t>
    </rPh>
    <rPh sb="23" eb="24">
      <t>カ</t>
    </rPh>
    <rPh sb="25" eb="27">
      <t>キザイ</t>
    </rPh>
    <rPh sb="27" eb="28">
      <t>コウ</t>
    </rPh>
    <rPh sb="29" eb="30">
      <t>ゼン</t>
    </rPh>
    <rPh sb="30" eb="31">
      <t>ト</t>
    </rPh>
    <rPh sb="31" eb="32">
      <t>レン</t>
    </rPh>
    <rPh sb="33" eb="35">
      <t>カイイン</t>
    </rPh>
    <phoneticPr fontId="2"/>
  </si>
  <si>
    <t>　　　　　　　※2 団体正会員（会員番号が6*****）は，1口につき1名が割引。</t>
    <rPh sb="31" eb="32">
      <t>クチ</t>
    </rPh>
    <phoneticPr fontId="2"/>
  </si>
  <si>
    <t>下記のとおり、標記のセミナーに申し込みます。</t>
    <rPh sb="0" eb="2">
      <t>カキ</t>
    </rPh>
    <rPh sb="7" eb="9">
      <t>ヒョウキ</t>
    </rPh>
    <rPh sb="15" eb="16">
      <t>モウ</t>
    </rPh>
    <rPh sb="17" eb="18">
      <t>コ</t>
    </rPh>
    <phoneticPr fontId="2"/>
  </si>
  <si>
    <t>「めっきプロセスの基礎と評価実習」</t>
    <rPh sb="9" eb="11">
      <t>キソ</t>
    </rPh>
    <rPh sb="12" eb="14">
      <t>ヒョウカ</t>
    </rPh>
    <rPh sb="14" eb="16">
      <t>ジッシュウ</t>
    </rPh>
    <phoneticPr fontId="2"/>
  </si>
  <si>
    <t>講義のみ</t>
    <rPh sb="0" eb="2">
      <t>コウギ</t>
    </rPh>
    <phoneticPr fontId="2"/>
  </si>
  <si>
    <t>参加コース</t>
    <rPh sb="0" eb="2">
      <t>サンカ</t>
    </rPh>
    <phoneticPr fontId="2"/>
  </si>
  <si>
    <t>講義・実習</t>
    <rPh sb="0" eb="2">
      <t>コウギ</t>
    </rPh>
    <rPh sb="3" eb="5">
      <t>ジッシュウ</t>
    </rPh>
    <phoneticPr fontId="2"/>
  </si>
  <si>
    <r>
      <rPr>
        <sz val="11"/>
        <color indexed="8"/>
        <rFont val="ＭＳ Ｐゴシック"/>
        <family val="3"/>
        <charset val="128"/>
      </rPr>
      <t>3</t>
    </r>
    <r>
      <rPr>
        <sz val="11"/>
        <color theme="1"/>
        <rFont val="ＭＳ Ｐゴシック"/>
        <family val="3"/>
        <charset val="128"/>
        <scheme val="minor"/>
      </rPr>
      <t>2</t>
    </r>
    <r>
      <rPr>
        <sz val="11"/>
        <color indexed="8"/>
        <rFont val="ＭＳ Ｐゴシック"/>
        <family val="3"/>
        <charset val="128"/>
      </rPr>
      <t>,000円</t>
    </r>
    <rPh sb="6" eb="7">
      <t>エン</t>
    </rPh>
    <phoneticPr fontId="2"/>
  </si>
  <si>
    <r>
      <t>4</t>
    </r>
    <r>
      <rPr>
        <sz val="11"/>
        <color theme="1"/>
        <rFont val="ＭＳ Ｐゴシック"/>
        <family val="3"/>
        <charset val="128"/>
        <scheme val="minor"/>
      </rPr>
      <t>5</t>
    </r>
    <r>
      <rPr>
        <sz val="11"/>
        <color indexed="8"/>
        <rFont val="ＭＳ Ｐゴシック"/>
        <family val="3"/>
        <charset val="128"/>
      </rPr>
      <t>,000円</t>
    </r>
    <rPh sb="6" eb="7">
      <t>エン</t>
    </rPh>
    <phoneticPr fontId="2"/>
  </si>
  <si>
    <r>
      <t>1</t>
    </r>
    <r>
      <rPr>
        <sz val="11"/>
        <color theme="1"/>
        <rFont val="ＭＳ Ｐゴシック"/>
        <family val="3"/>
        <charset val="128"/>
        <scheme val="minor"/>
      </rPr>
      <t>0</t>
    </r>
    <r>
      <rPr>
        <sz val="11"/>
        <color indexed="8"/>
        <rFont val="ＭＳ Ｐゴシック"/>
        <family val="3"/>
        <charset val="128"/>
      </rPr>
      <t>,000円</t>
    </r>
    <rPh sb="6" eb="7">
      <t>エン</t>
    </rPh>
    <phoneticPr fontId="2"/>
  </si>
  <si>
    <r>
      <t>10</t>
    </r>
    <r>
      <rPr>
        <sz val="11"/>
        <color indexed="8"/>
        <rFont val="ＭＳ Ｐゴシック"/>
        <family val="3"/>
        <charset val="128"/>
      </rPr>
      <t>,000円</t>
    </r>
    <rPh sb="6" eb="7">
      <t>エン</t>
    </rPh>
    <phoneticPr fontId="2"/>
  </si>
  <si>
    <t>20,000円</t>
    <rPh sb="6" eb="7">
      <t>エン</t>
    </rPh>
    <phoneticPr fontId="2"/>
  </si>
  <si>
    <t>3,000円</t>
    <rPh sb="5" eb="6">
      <t>エン</t>
    </rPh>
    <phoneticPr fontId="2"/>
  </si>
  <si>
    <r>
      <t>3</t>
    </r>
    <r>
      <rPr>
        <sz val="11"/>
        <color theme="1"/>
        <rFont val="ＭＳ Ｐゴシック"/>
        <family val="3"/>
        <charset val="128"/>
        <scheme val="minor"/>
      </rPr>
      <t>0</t>
    </r>
    <r>
      <rPr>
        <sz val="11"/>
        <color indexed="8"/>
        <rFont val="ＭＳ Ｐゴシック"/>
        <family val="3"/>
        <charset val="128"/>
      </rPr>
      <t>,000円</t>
    </r>
    <rPh sb="6" eb="7">
      <t>エン</t>
    </rPh>
    <phoneticPr fontId="2"/>
  </si>
  <si>
    <t>9,000円</t>
    <rPh sb="5" eb="6">
      <t>エン</t>
    </rPh>
    <phoneticPr fontId="2"/>
  </si>
  <si>
    <t>参加</t>
    <rPh sb="0" eb="2">
      <t>サンカ</t>
    </rPh>
    <phoneticPr fontId="2"/>
  </si>
  <si>
    <r>
      <t xml:space="preserve">会員番号
or </t>
    </r>
    <r>
      <rPr>
        <sz val="8"/>
        <color indexed="9"/>
        <rFont val="ＭＳ Ｐゴシック"/>
        <family val="3"/>
        <charset val="128"/>
      </rPr>
      <t>協賛団体名</t>
    </r>
    <rPh sb="0" eb="2">
      <t>カイイン</t>
    </rPh>
    <rPh sb="2" eb="4">
      <t>バンゴウ</t>
    </rPh>
    <rPh sb="8" eb="10">
      <t>キョウサン</t>
    </rPh>
    <rPh sb="10" eb="13">
      <t>ダンタイメイ</t>
    </rPh>
    <phoneticPr fontId="2"/>
  </si>
  <si>
    <t xml:space="preserve">  三菱UFJ銀行 室町支店 0360637
  シヤ）ヒヨウメンギジユツキヨウカイ</t>
    <phoneticPr fontId="2"/>
  </si>
  <si>
    <t>※5 ご記載いただいた個人情報は，本セミナーに関連する事務と本会主催行事の開催案内の配信に使用いたします。
　  開催案内メールの配信を希望されない方は通信欄にその旨の記載をお願い致します。</t>
    <rPh sb="4" eb="6">
      <t>キサイ</t>
    </rPh>
    <rPh sb="11" eb="13">
      <t>コジン</t>
    </rPh>
    <rPh sb="13" eb="15">
      <t>ジョウホウ</t>
    </rPh>
    <rPh sb="17" eb="18">
      <t>ホン</t>
    </rPh>
    <rPh sb="23" eb="25">
      <t>カンレン</t>
    </rPh>
    <rPh sb="27" eb="29">
      <t>ジム</t>
    </rPh>
    <rPh sb="30" eb="32">
      <t>ホンカイ</t>
    </rPh>
    <rPh sb="32" eb="34">
      <t>シュサイ</t>
    </rPh>
    <rPh sb="34" eb="36">
      <t>ギョウジ</t>
    </rPh>
    <rPh sb="37" eb="39">
      <t>カイサイ</t>
    </rPh>
    <rPh sb="39" eb="41">
      <t>アンナイ</t>
    </rPh>
    <rPh sb="42" eb="44">
      <t>ハイシン</t>
    </rPh>
    <rPh sb="45" eb="47">
      <t>シヨウ</t>
    </rPh>
    <rPh sb="57" eb="59">
      <t>カイサイ</t>
    </rPh>
    <rPh sb="59" eb="61">
      <t>アンナイ</t>
    </rPh>
    <rPh sb="65" eb="67">
      <t>ハイシン</t>
    </rPh>
    <rPh sb="68" eb="70">
      <t>キボウ</t>
    </rPh>
    <rPh sb="74" eb="75">
      <t>カタ</t>
    </rPh>
    <rPh sb="76" eb="79">
      <t>ツウシンラン</t>
    </rPh>
    <rPh sb="82" eb="83">
      <t>ムネ</t>
    </rPh>
    <rPh sb="84" eb="86">
      <t>キサイ</t>
    </rPh>
    <rPh sb="88" eb="89">
      <t>ネガ</t>
    </rPh>
    <rPh sb="90" eb="91">
      <t>イタ</t>
    </rPh>
    <phoneticPr fontId="2"/>
  </si>
  <si>
    <t>必要書類</t>
    <rPh sb="0" eb="2">
      <t>ヒツヨウ</t>
    </rPh>
    <rPh sb="2" eb="4">
      <t>ショルイ</t>
    </rPh>
    <phoneticPr fontId="2"/>
  </si>
  <si>
    <r>
      <t xml:space="preserve">　　　請求書と払込票 </t>
    </r>
    <r>
      <rPr>
        <sz val="10"/>
        <color rgb="FFFF0000"/>
        <rFont val="ＭＳ Ｐゴシック"/>
        <family val="3"/>
        <charset val="128"/>
      </rPr>
      <t>※3</t>
    </r>
    <rPh sb="3" eb="6">
      <t>セイキュウショ</t>
    </rPh>
    <rPh sb="7" eb="9">
      <t>ハライコミ</t>
    </rPh>
    <rPh sb="9" eb="10">
      <t>ヒョウ</t>
    </rPh>
    <phoneticPr fontId="2"/>
  </si>
  <si>
    <t>※3 チェックを入れた場合，上記の書類を参加証に同封します。請求書が届いた後，ご納入ください。
　　　銀行振込の振込用紙はございません。振込手数料のご負担をお願い致します。</t>
    <rPh sb="8" eb="9">
      <t>イ</t>
    </rPh>
    <rPh sb="11" eb="13">
      <t>バアイ</t>
    </rPh>
    <rPh sb="14" eb="16">
      <t>ジョウキ</t>
    </rPh>
    <rPh sb="17" eb="19">
      <t>ショルイ</t>
    </rPh>
    <rPh sb="20" eb="22">
      <t>サンカ</t>
    </rPh>
    <rPh sb="22" eb="23">
      <t>アカシ</t>
    </rPh>
    <rPh sb="24" eb="26">
      <t>ドウフウ</t>
    </rPh>
    <rPh sb="30" eb="33">
      <t>セイキュウショ</t>
    </rPh>
    <rPh sb="34" eb="35">
      <t>トド</t>
    </rPh>
    <rPh sb="37" eb="38">
      <t>ノチ</t>
    </rPh>
    <rPh sb="40" eb="42">
      <t>ノウニュウ</t>
    </rPh>
    <phoneticPr fontId="2"/>
  </si>
  <si>
    <t>夏季実習セミナー</t>
    <rPh sb="0" eb="2">
      <t>カキ</t>
    </rPh>
    <rPh sb="2" eb="4">
      <t>ジッシュウ</t>
    </rPh>
    <phoneticPr fontId="2"/>
  </si>
  <si>
    <t>一般社団法人表面技術協会 夏季実習セミナー係</t>
    <rPh sb="0" eb="2">
      <t>イッパン</t>
    </rPh>
    <rPh sb="2" eb="4">
      <t>シャダン</t>
    </rPh>
    <rPh sb="4" eb="6">
      <t>ホウジン</t>
    </rPh>
    <rPh sb="6" eb="8">
      <t>ヒョウメン</t>
    </rPh>
    <rPh sb="8" eb="10">
      <t>ギジュツ</t>
    </rPh>
    <rPh sb="10" eb="12">
      <t>キョウカイ</t>
    </rPh>
    <rPh sb="13" eb="15">
      <t>カキ</t>
    </rPh>
    <rPh sb="15" eb="17">
      <t>ジッシュウ</t>
    </rPh>
    <rPh sb="21" eb="22">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</si>
</sst>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lt;=999]000;[&lt;=9999]000\-00;000\-0000"/>
    <numFmt numFmtId="177" formatCode="[$-F800]dddd\,\ mmmm\ dd\,\ yyyy"/>
  </numFmts>
  <fonts count="1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10"/>
      <name val="ＭＳ Ｐゴシック"/>
      <family val="3"/>
      <charset val="128"/>
    </font>
    <font>
      <sz val="8"/>
      <color indexed="10"/>
      <name val="ＭＳ Ｐゴシック"/>
      <family val="3"/>
      <charset val="128"/>
    </font>
    <font>
      <u/>
      <sz val="11"/>
      <color indexed="12"/>
      <name val="ＭＳ Ｐゴシック"/>
      <family val="3"/>
      <charset val="128"/>
    </font>
    <font>
      <sz val="10"/>
      <color indexed="10"/>
      <name val="ＭＳ Ｐゴシック"/>
      <family val="3"/>
      <charset val="128"/>
    </font>
    <font>
      <sz val="10"/>
      <color indexed="9"/>
      <name val="ＭＳ Ｐゴシック"/>
      <family val="3"/>
      <charset val="128"/>
    </font>
    <font>
      <sz val="9"/>
      <color indexed="9"/>
      <name val="ＭＳ Ｐゴシック"/>
      <family val="3"/>
      <charset val="128"/>
    </font>
    <font>
      <sz val="20"/>
      <color indexed="48"/>
      <name val="ＭＳ Ｐゴシック"/>
      <family val="3"/>
      <charset val="128"/>
    </font>
    <font>
      <sz val="8"/>
      <color indexed="9"/>
      <name val="ＭＳ Ｐゴシック"/>
      <family val="3"/>
      <charset val="128"/>
    </font>
    <font>
      <sz val="11"/>
      <color theme="0"/>
      <name val="ＭＳ Ｐゴシック"/>
      <family val="3"/>
      <charset val="128"/>
      <scheme val="minor"/>
    </font>
    <font>
      <sz val="8"/>
      <color rgb="FFFF0000"/>
      <name val="ＭＳ 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indexed="44"/>
        <bgColor indexed="26"/>
      </patternFill>
    </fill>
    <fill>
      <patternFill patternType="solid">
        <fgColor indexed="44"/>
        <bgColor indexed="64"/>
      </patternFill>
    </fill>
    <fill>
      <patternFill patternType="solid">
        <fgColor indexed="48"/>
        <bgColor indexed="64"/>
      </patternFill>
    </fill>
    <fill>
      <patternFill patternType="solid">
        <fgColor indexed="48"/>
        <bgColor indexed="26"/>
      </patternFill>
    </fill>
    <fill>
      <patternFill patternType="solid">
        <fgColor rgb="FF3366FF"/>
        <bgColor indexed="64"/>
      </patternFill>
    </fill>
    <fill>
      <patternFill patternType="solid">
        <fgColor rgb="FF99CCFF"/>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53">
    <xf numFmtId="0" fontId="0" fillId="0" borderId="0" xfId="0">
      <alignment vertical="center"/>
    </xf>
    <xf numFmtId="0" fontId="7" fillId="0" borderId="0" xfId="0" applyFont="1">
      <alignment vertical="center"/>
    </xf>
    <xf numFmtId="0" fontId="7" fillId="0" borderId="0" xfId="0" applyFont="1" applyBorder="1">
      <alignment vertical="center"/>
    </xf>
    <xf numFmtId="0" fontId="7" fillId="0" borderId="1" xfId="0" applyFont="1" applyBorder="1">
      <alignment vertical="center"/>
    </xf>
    <xf numFmtId="0" fontId="7" fillId="0" borderId="0" xfId="0" applyFont="1" applyAlignment="1"/>
    <xf numFmtId="0" fontId="6" fillId="0" borderId="0" xfId="0" applyFont="1" applyAlignment="1"/>
    <xf numFmtId="0" fontId="3" fillId="0" borderId="1" xfId="0" applyFont="1" applyBorder="1" applyAlignment="1"/>
    <xf numFmtId="0" fontId="3" fillId="0" borderId="1" xfId="0" applyFont="1" applyBorder="1">
      <alignment vertical="center"/>
    </xf>
    <xf numFmtId="0" fontId="3" fillId="0" borderId="0" xfId="0" applyFont="1">
      <alignment vertical="center"/>
    </xf>
    <xf numFmtId="0" fontId="7" fillId="0" borderId="2" xfId="0" applyFont="1" applyBorder="1">
      <alignment vertical="center"/>
    </xf>
    <xf numFmtId="0" fontId="9" fillId="0" borderId="2" xfId="0" applyFont="1" applyBorder="1" applyAlignment="1"/>
    <xf numFmtId="0" fontId="9" fillId="0" borderId="0" xfId="0" applyFont="1" applyBorder="1" applyAlignment="1"/>
    <xf numFmtId="0" fontId="7" fillId="0" borderId="0" xfId="0" applyFont="1" applyBorder="1" applyAlignment="1">
      <alignment vertical="center"/>
    </xf>
    <xf numFmtId="0" fontId="10" fillId="0" borderId="0" xfId="1" applyAlignment="1" applyProtection="1">
      <alignment vertical="center"/>
    </xf>
    <xf numFmtId="0" fontId="0" fillId="0" borderId="0" xfId="0" applyAlignment="1">
      <alignment horizontal="center" vertical="center"/>
    </xf>
    <xf numFmtId="41" fontId="0" fillId="0" borderId="0" xfId="0" applyNumberFormat="1">
      <alignment vertical="center"/>
    </xf>
    <xf numFmtId="0" fontId="0" fillId="0" borderId="3" xfId="0" applyBorder="1" applyAlignment="1">
      <alignment horizontal="center" vertical="center"/>
    </xf>
    <xf numFmtId="0" fontId="0" fillId="0" borderId="3" xfId="0" applyBorder="1">
      <alignment vertical="center"/>
    </xf>
    <xf numFmtId="41" fontId="0" fillId="0" borderId="3" xfId="0" applyNumberFormat="1" applyBorder="1">
      <alignment vertical="center"/>
    </xf>
    <xf numFmtId="0" fontId="1" fillId="0" borderId="0" xfId="0" applyFont="1">
      <alignment vertical="center"/>
    </xf>
    <xf numFmtId="0" fontId="7" fillId="0" borderId="4" xfId="0" applyFont="1" applyBorder="1">
      <alignment vertical="center"/>
    </xf>
    <xf numFmtId="0" fontId="7" fillId="2" borderId="2" xfId="0" applyFont="1" applyFill="1" applyBorder="1">
      <alignment vertical="center"/>
    </xf>
    <xf numFmtId="0" fontId="7" fillId="2" borderId="5" xfId="0" applyFont="1" applyFill="1" applyBorder="1">
      <alignment vertical="center"/>
    </xf>
    <xf numFmtId="0" fontId="7" fillId="2" borderId="4" xfId="0" applyFont="1" applyFill="1" applyBorder="1">
      <alignment vertical="center"/>
    </xf>
    <xf numFmtId="0" fontId="7" fillId="2" borderId="0" xfId="0" applyFont="1" applyFill="1" applyBorder="1">
      <alignment vertical="center"/>
    </xf>
    <xf numFmtId="0" fontId="7" fillId="2" borderId="6" xfId="0" applyFont="1" applyFill="1" applyBorder="1" applyAlignment="1">
      <alignment vertical="center"/>
    </xf>
    <xf numFmtId="0" fontId="7" fillId="2" borderId="7" xfId="0" applyFont="1" applyFill="1" applyBorder="1">
      <alignment vertical="center"/>
    </xf>
    <xf numFmtId="0" fontId="7" fillId="2" borderId="1"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3" fillId="2" borderId="0" xfId="0" applyFont="1" applyFill="1" applyBorder="1">
      <alignment vertical="center"/>
    </xf>
    <xf numFmtId="0" fontId="7" fillId="2" borderId="6" xfId="0" applyFont="1"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1" fillId="3" borderId="11" xfId="0" applyFont="1" applyFill="1" applyBorder="1">
      <alignment vertical="center"/>
    </xf>
    <xf numFmtId="0" fontId="7" fillId="3" borderId="11" xfId="0" applyFont="1" applyFill="1" applyBorder="1">
      <alignment vertical="center"/>
    </xf>
    <xf numFmtId="0" fontId="7" fillId="3" borderId="12" xfId="0" applyFont="1" applyFill="1" applyBorder="1">
      <alignment vertical="center"/>
    </xf>
    <xf numFmtId="0" fontId="7" fillId="3" borderId="10" xfId="0" applyFont="1" applyFill="1" applyBorder="1">
      <alignment vertical="center"/>
    </xf>
    <xf numFmtId="0" fontId="0" fillId="3" borderId="11" xfId="0" applyFill="1" applyBorder="1">
      <alignment vertical="center"/>
    </xf>
    <xf numFmtId="0" fontId="5" fillId="3" borderId="5" xfId="0" applyFont="1" applyFill="1" applyBorder="1">
      <alignment vertical="center"/>
    </xf>
    <xf numFmtId="0" fontId="5" fillId="3" borderId="2" xfId="0" applyFont="1" applyFill="1" applyBorder="1">
      <alignment vertical="center"/>
    </xf>
    <xf numFmtId="0" fontId="5" fillId="3" borderId="4" xfId="0" applyFont="1" applyFill="1" applyBorder="1">
      <alignment vertical="center"/>
    </xf>
    <xf numFmtId="0" fontId="7" fillId="3" borderId="2" xfId="0" applyFont="1" applyFill="1" applyBorder="1">
      <alignment vertical="center"/>
    </xf>
    <xf numFmtId="0" fontId="5" fillId="3" borderId="6" xfId="0" applyFont="1" applyFill="1" applyBorder="1">
      <alignment vertical="center"/>
    </xf>
    <xf numFmtId="0" fontId="5" fillId="3" borderId="0" xfId="0" applyFont="1" applyFill="1" applyBorder="1">
      <alignment vertical="center"/>
    </xf>
    <xf numFmtId="0" fontId="5" fillId="3" borderId="7" xfId="0" applyFont="1" applyFill="1" applyBorder="1">
      <alignment vertical="center"/>
    </xf>
    <xf numFmtId="0" fontId="7" fillId="3" borderId="0" xfId="0" applyFont="1" applyFill="1" applyBorder="1">
      <alignment vertical="center"/>
    </xf>
    <xf numFmtId="0" fontId="7" fillId="3" borderId="6" xfId="0" applyFont="1" applyFill="1" applyBorder="1">
      <alignment vertical="center"/>
    </xf>
    <xf numFmtId="0" fontId="5" fillId="3" borderId="8" xfId="0" applyFont="1" applyFill="1" applyBorder="1">
      <alignment vertical="center"/>
    </xf>
    <xf numFmtId="0" fontId="5" fillId="3" borderId="1" xfId="0" applyFont="1" applyFill="1" applyBorder="1">
      <alignment vertical="center"/>
    </xf>
    <xf numFmtId="0" fontId="5" fillId="3" borderId="9" xfId="0" applyFont="1" applyFill="1" applyBorder="1">
      <alignment vertical="center"/>
    </xf>
    <xf numFmtId="0" fontId="7" fillId="3" borderId="1" xfId="0" applyFont="1" applyFill="1" applyBorder="1">
      <alignment vertical="center"/>
    </xf>
    <xf numFmtId="0" fontId="7" fillId="3" borderId="4"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13" fillId="4" borderId="12" xfId="0" applyFont="1" applyFill="1" applyBorder="1" applyAlignment="1">
      <alignment vertical="center"/>
    </xf>
    <xf numFmtId="0" fontId="16" fillId="6" borderId="3" xfId="0" applyFont="1" applyFill="1" applyBorder="1" applyAlignment="1">
      <alignment horizontal="center" vertical="center"/>
    </xf>
    <xf numFmtId="41" fontId="16" fillId="6" borderId="3" xfId="0" applyNumberFormat="1" applyFont="1" applyFill="1" applyBorder="1" applyAlignment="1">
      <alignment horizontal="center" vertical="center"/>
    </xf>
    <xf numFmtId="0" fontId="16" fillId="6" borderId="3" xfId="0" applyFont="1" applyFill="1" applyBorder="1">
      <alignment vertical="center"/>
    </xf>
    <xf numFmtId="0" fontId="0" fillId="7" borderId="3" xfId="0" applyFill="1" applyBorder="1" applyProtection="1">
      <alignment vertical="center"/>
      <protection locked="0"/>
    </xf>
    <xf numFmtId="0" fontId="4"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9" fillId="0" borderId="2" xfId="0" applyFont="1" applyBorder="1" applyAlignment="1">
      <alignment horizontal="left" wrapText="1"/>
    </xf>
    <xf numFmtId="0" fontId="12" fillId="4" borderId="5"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3" fillId="2" borderId="0" xfId="0" applyFont="1" applyFill="1" applyBorder="1" applyAlignment="1">
      <alignment horizontal="right"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5" fillId="0" borderId="10" xfId="0" applyFont="1" applyFill="1" applyBorder="1" applyAlignment="1" applyProtection="1">
      <alignment horizontal="left" vertical="center" indent="1"/>
      <protection locked="0"/>
    </xf>
    <xf numFmtId="0" fontId="5" fillId="0" borderId="11" xfId="0" applyFont="1" applyFill="1" applyBorder="1" applyAlignment="1" applyProtection="1">
      <alignment horizontal="left" vertical="center" indent="1"/>
      <protection locked="0"/>
    </xf>
    <xf numFmtId="0" fontId="5" fillId="0" borderId="12" xfId="0" applyFont="1" applyFill="1" applyBorder="1" applyAlignment="1" applyProtection="1">
      <alignment horizontal="left" vertical="center" indent="1"/>
      <protection locked="0"/>
    </xf>
    <xf numFmtId="0" fontId="8" fillId="0" borderId="10" xfId="0" applyFont="1" applyFill="1" applyBorder="1" applyAlignment="1" applyProtection="1">
      <alignment horizontal="left" vertical="center" indent="1"/>
      <protection locked="0"/>
    </xf>
    <xf numFmtId="0" fontId="8" fillId="0" borderId="11" xfId="0" applyFont="1" applyFill="1" applyBorder="1" applyAlignment="1" applyProtection="1">
      <alignment horizontal="left" vertical="center" indent="1"/>
      <protection locked="0"/>
    </xf>
    <xf numFmtId="0" fontId="8" fillId="0" borderId="12" xfId="0" applyFont="1" applyFill="1" applyBorder="1" applyAlignment="1" applyProtection="1">
      <alignment horizontal="left" vertical="center" indent="1"/>
      <protection locked="0"/>
    </xf>
    <xf numFmtId="176" fontId="5" fillId="0" borderId="10" xfId="0" applyNumberFormat="1" applyFont="1" applyFill="1" applyBorder="1" applyAlignment="1" applyProtection="1">
      <alignment horizontal="left" vertical="center" indent="1"/>
      <protection locked="0"/>
    </xf>
    <xf numFmtId="176" fontId="5" fillId="0" borderId="11" xfId="0" applyNumberFormat="1" applyFont="1" applyFill="1" applyBorder="1" applyAlignment="1" applyProtection="1">
      <alignment horizontal="left" vertical="center" indent="1"/>
      <protection locked="0"/>
    </xf>
    <xf numFmtId="176" fontId="5" fillId="0" borderId="12" xfId="0" applyNumberFormat="1" applyFont="1" applyFill="1" applyBorder="1" applyAlignment="1" applyProtection="1">
      <alignment horizontal="left" vertical="center" indent="1"/>
      <protection locked="0"/>
    </xf>
    <xf numFmtId="0" fontId="5" fillId="2" borderId="5"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3" fillId="0" borderId="1" xfId="0" applyFont="1" applyBorder="1" applyAlignment="1" applyProtection="1">
      <alignment horizontal="center"/>
      <protection locked="0"/>
    </xf>
    <xf numFmtId="177" fontId="3" fillId="0" borderId="1" xfId="0" applyNumberFormat="1" applyFont="1" applyBorder="1" applyAlignment="1" applyProtection="1">
      <alignment horizontal="left"/>
      <protection locked="0"/>
    </xf>
    <xf numFmtId="0" fontId="8" fillId="0"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49" fontId="5" fillId="0" borderId="10" xfId="0" applyNumberFormat="1" applyFont="1" applyFill="1" applyBorder="1" applyAlignment="1" applyProtection="1">
      <alignment horizontal="left" vertical="center" indent="1"/>
      <protection locked="0"/>
    </xf>
    <xf numFmtId="49" fontId="5" fillId="0" borderId="11" xfId="0" applyNumberFormat="1" applyFont="1" applyFill="1" applyBorder="1" applyAlignment="1" applyProtection="1">
      <alignment horizontal="left" vertical="center" indent="1"/>
      <protection locked="0"/>
    </xf>
    <xf numFmtId="49" fontId="5" fillId="0" borderId="12" xfId="0" applyNumberFormat="1" applyFont="1" applyFill="1" applyBorder="1" applyAlignment="1" applyProtection="1">
      <alignment horizontal="left" vertical="center" indent="1"/>
      <protection locked="0"/>
    </xf>
    <xf numFmtId="0" fontId="14"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12" fillId="5" borderId="5"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4" fillId="0" borderId="5" xfId="0" applyFont="1" applyBorder="1" applyAlignment="1" applyProtection="1">
      <alignment vertical="top"/>
      <protection locked="0"/>
    </xf>
    <xf numFmtId="0" fontId="4" fillId="0" borderId="2"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7"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9" xfId="0" applyFont="1" applyBorder="1" applyAlignment="1" applyProtection="1">
      <alignment vertical="top"/>
      <protection locked="0"/>
    </xf>
    <xf numFmtId="0" fontId="5" fillId="2" borderId="0" xfId="0" applyFont="1" applyFill="1" applyBorder="1" applyAlignment="1">
      <alignment horizontal="right" vertical="center"/>
    </xf>
    <xf numFmtId="0" fontId="4" fillId="0" borderId="10" xfId="0" applyFont="1" applyFill="1" applyBorder="1" applyAlignment="1" applyProtection="1">
      <alignment horizontal="left" vertical="center" indent="1"/>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1" xfId="0" applyFont="1" applyFill="1" applyBorder="1" applyAlignment="1">
      <alignment horizontal="left" vertical="center"/>
    </xf>
    <xf numFmtId="0" fontId="3" fillId="3" borderId="9" xfId="0" applyFont="1" applyFill="1" applyBorder="1" applyAlignment="1">
      <alignment horizontal="left" vertical="center"/>
    </xf>
    <xf numFmtId="177" fontId="8" fillId="0" borderId="10" xfId="0" applyNumberFormat="1" applyFont="1" applyFill="1" applyBorder="1" applyAlignment="1" applyProtection="1">
      <alignment horizontal="center" vertical="center"/>
      <protection locked="0"/>
    </xf>
    <xf numFmtId="177" fontId="8" fillId="0" borderId="11" xfId="0" applyNumberFormat="1" applyFont="1" applyFill="1" applyBorder="1" applyAlignment="1" applyProtection="1">
      <alignment horizontal="center" vertical="center"/>
      <protection locked="0"/>
    </xf>
    <xf numFmtId="177" fontId="8" fillId="0" borderId="12"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事務局使用!$B$14"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事務局使用!$B$13"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事務局使用!$B$15"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事務局使用!$B$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18</xdr:col>
      <xdr:colOff>9525</xdr:colOff>
      <xdr:row>2</xdr:row>
      <xdr:rowOff>38100</xdr:rowOff>
    </xdr:to>
    <xdr:pic>
      <xdr:nvPicPr>
        <xdr:cNvPr id="1109" name="Picture 2" descr="SFJ_logo">
          <a:extLst>
            <a:ext uri="{FF2B5EF4-FFF2-40B4-BE49-F238E27FC236}">
              <a16:creationId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3086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39</xdr:row>
          <xdr:rowOff>9525</xdr:rowOff>
        </xdr:from>
        <xdr:to>
          <xdr:col>3</xdr:col>
          <xdr:colOff>28575</xdr:colOff>
          <xdr:row>39</xdr:row>
          <xdr:rowOff>219075</xdr:rowOff>
        </xdr:to>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42</xdr:row>
          <xdr:rowOff>9525</xdr:rowOff>
        </xdr:from>
        <xdr:to>
          <xdr:col>3</xdr:col>
          <xdr:colOff>28575</xdr:colOff>
          <xdr:row>42</xdr:row>
          <xdr:rowOff>209550</xdr:rowOff>
        </xdr:to>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9525</xdr:rowOff>
        </xdr:from>
        <xdr:to>
          <xdr:col>3</xdr:col>
          <xdr:colOff>28575</xdr:colOff>
          <xdr:row>45</xdr:row>
          <xdr:rowOff>219075</xdr:rowOff>
        </xdr:to>
        <xdr:sp macro="" textlink="">
          <xdr:nvSpPr>
            <xdr:cNvPr id="1030" name="オプション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19050</xdr:rowOff>
        </xdr:from>
        <xdr:to>
          <xdr:col>10</xdr:col>
          <xdr:colOff>171450</xdr:colOff>
          <xdr:row>41</xdr:row>
          <xdr:rowOff>104775</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19050</xdr:rowOff>
        </xdr:from>
        <xdr:to>
          <xdr:col>8</xdr:col>
          <xdr:colOff>0</xdr:colOff>
          <xdr:row>46</xdr:row>
          <xdr:rowOff>104775</xdr:rowOff>
        </xdr:to>
        <xdr:sp macro="" textlink="">
          <xdr:nvSpPr>
            <xdr:cNvPr id="1044" name="グループ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161925</xdr:rowOff>
        </xdr:from>
        <xdr:to>
          <xdr:col>39</xdr:col>
          <xdr:colOff>152400</xdr:colOff>
          <xdr:row>33</xdr:row>
          <xdr:rowOff>85725</xdr:rowOff>
        </xdr:to>
        <xdr:sp macro="" textlink="">
          <xdr:nvSpPr>
            <xdr:cNvPr id="1045" name="グループ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38</xdr:row>
          <xdr:rowOff>28575</xdr:rowOff>
        </xdr:from>
        <xdr:to>
          <xdr:col>17</xdr:col>
          <xdr:colOff>152400</xdr:colOff>
          <xdr:row>40</xdr:row>
          <xdr:rowOff>104775</xdr:rowOff>
        </xdr:to>
        <xdr:sp macro="" textlink="">
          <xdr:nvSpPr>
            <xdr:cNvPr id="1048" name="グループ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41</xdr:row>
          <xdr:rowOff>28575</xdr:rowOff>
        </xdr:from>
        <xdr:to>
          <xdr:col>17</xdr:col>
          <xdr:colOff>152400</xdr:colOff>
          <xdr:row>43</xdr:row>
          <xdr:rowOff>104775</xdr:rowOff>
        </xdr:to>
        <xdr:sp macro="" textlink="">
          <xdr:nvSpPr>
            <xdr:cNvPr id="1049" name="グループ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142875</xdr:rowOff>
        </xdr:from>
        <xdr:to>
          <xdr:col>7</xdr:col>
          <xdr:colOff>66675</xdr:colOff>
          <xdr:row>22</xdr:row>
          <xdr:rowOff>85725</xdr:rowOff>
        </xdr:to>
        <xdr:sp macro="" textlink="">
          <xdr:nvSpPr>
            <xdr:cNvPr id="1050" name="オプション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22</xdr:row>
          <xdr:rowOff>123825</xdr:rowOff>
        </xdr:from>
        <xdr:to>
          <xdr:col>7</xdr:col>
          <xdr:colOff>161925</xdr:colOff>
          <xdr:row>24</xdr:row>
          <xdr:rowOff>104775</xdr:rowOff>
        </xdr:to>
        <xdr:sp macro="" textlink="">
          <xdr:nvSpPr>
            <xdr:cNvPr id="1051" name="オプション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19050</xdr:rowOff>
        </xdr:from>
        <xdr:to>
          <xdr:col>10</xdr:col>
          <xdr:colOff>142875</xdr:colOff>
          <xdr:row>25</xdr:row>
          <xdr:rowOff>95250</xdr:rowOff>
        </xdr:to>
        <xdr:sp macro="" textlink="">
          <xdr:nvSpPr>
            <xdr:cNvPr id="1052" name="グループ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31</xdr:row>
          <xdr:rowOff>123825</xdr:rowOff>
        </xdr:from>
        <xdr:to>
          <xdr:col>11</xdr:col>
          <xdr:colOff>85725</xdr:colOff>
          <xdr:row>31</xdr:row>
          <xdr:rowOff>333375</xdr:rowOff>
        </xdr:to>
        <xdr:sp macro="" textlink="">
          <xdr:nvSpPr>
            <xdr:cNvPr id="1072" name="オプション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31</xdr:row>
          <xdr:rowOff>123825</xdr:rowOff>
        </xdr:from>
        <xdr:to>
          <xdr:col>19</xdr:col>
          <xdr:colOff>76200</xdr:colOff>
          <xdr:row>31</xdr:row>
          <xdr:rowOff>333375</xdr:rowOff>
        </xdr:to>
        <xdr:sp macro="" textlink="">
          <xdr:nvSpPr>
            <xdr:cNvPr id="1073" name="オプション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31</xdr:row>
          <xdr:rowOff>123825</xdr:rowOff>
        </xdr:from>
        <xdr:to>
          <xdr:col>27</xdr:col>
          <xdr:colOff>66675</xdr:colOff>
          <xdr:row>31</xdr:row>
          <xdr:rowOff>333375</xdr:rowOff>
        </xdr:to>
        <xdr:sp macro="" textlink="">
          <xdr:nvSpPr>
            <xdr:cNvPr id="1074" name="オプション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31</xdr:row>
          <xdr:rowOff>133350</xdr:rowOff>
        </xdr:from>
        <xdr:to>
          <xdr:col>35</xdr:col>
          <xdr:colOff>66675</xdr:colOff>
          <xdr:row>31</xdr:row>
          <xdr:rowOff>342900</xdr:rowOff>
        </xdr:to>
        <xdr:sp macro="" textlink="">
          <xdr:nvSpPr>
            <xdr:cNvPr id="1075" name="オプション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32</xdr:row>
          <xdr:rowOff>114300</xdr:rowOff>
        </xdr:from>
        <xdr:to>
          <xdr:col>11</xdr:col>
          <xdr:colOff>104775</xdr:colOff>
          <xdr:row>32</xdr:row>
          <xdr:rowOff>342900</xdr:rowOff>
        </xdr:to>
        <xdr:sp macro="" textlink="">
          <xdr:nvSpPr>
            <xdr:cNvPr id="1076" name="オプション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32</xdr:row>
          <xdr:rowOff>114300</xdr:rowOff>
        </xdr:from>
        <xdr:to>
          <xdr:col>19</xdr:col>
          <xdr:colOff>76200</xdr:colOff>
          <xdr:row>32</xdr:row>
          <xdr:rowOff>333375</xdr:rowOff>
        </xdr:to>
        <xdr:sp macro="" textlink="">
          <xdr:nvSpPr>
            <xdr:cNvPr id="1077" name="オプション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123825</xdr:rowOff>
        </xdr:from>
        <xdr:to>
          <xdr:col>27</xdr:col>
          <xdr:colOff>57150</xdr:colOff>
          <xdr:row>32</xdr:row>
          <xdr:rowOff>333375</xdr:rowOff>
        </xdr:to>
        <xdr:sp macro="" textlink="">
          <xdr:nvSpPr>
            <xdr:cNvPr id="1078" name="オプション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32</xdr:row>
          <xdr:rowOff>123825</xdr:rowOff>
        </xdr:from>
        <xdr:to>
          <xdr:col>35</xdr:col>
          <xdr:colOff>66675</xdr:colOff>
          <xdr:row>32</xdr:row>
          <xdr:rowOff>333375</xdr:rowOff>
        </xdr:to>
        <xdr:sp macro="" textlink="">
          <xdr:nvSpPr>
            <xdr:cNvPr id="1093" name="オプション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info@sfj.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N58"/>
  <sheetViews>
    <sheetView showGridLines="0" tabSelected="1" zoomScaleNormal="100" workbookViewId="0">
      <selection activeCell="I13" sqref="I13:N13"/>
    </sheetView>
  </sheetViews>
  <sheetFormatPr defaultColWidth="2.25" defaultRowHeight="13.5" x14ac:dyDescent="0.15"/>
  <cols>
    <col min="1" max="16384" width="2.25" style="1"/>
  </cols>
  <sheetData>
    <row r="2" spans="1:40" ht="15.75" customHeight="1" x14ac:dyDescent="0.15">
      <c r="Y2" s="6" t="s">
        <v>25</v>
      </c>
      <c r="Z2" s="7"/>
      <c r="AA2" s="7"/>
      <c r="AB2" s="104"/>
      <c r="AC2" s="104"/>
      <c r="AD2" s="104"/>
      <c r="AE2" s="104"/>
      <c r="AF2" s="104"/>
      <c r="AG2" s="8"/>
      <c r="AH2" s="6" t="s">
        <v>0</v>
      </c>
      <c r="AI2" s="7"/>
      <c r="AJ2" s="7"/>
      <c r="AK2" s="103"/>
      <c r="AL2" s="103"/>
      <c r="AM2" s="103"/>
      <c r="AN2" s="103"/>
    </row>
    <row r="3" spans="1:40" x14ac:dyDescent="0.15">
      <c r="AD3" s="5"/>
      <c r="AE3" s="4"/>
      <c r="AF3" s="4"/>
      <c r="AG3" s="4"/>
      <c r="AH3" s="4"/>
      <c r="AI3" s="4"/>
      <c r="AJ3" s="4"/>
      <c r="AK3" s="4"/>
      <c r="AL3" s="4"/>
      <c r="AM3" s="4"/>
      <c r="AN3" s="4"/>
    </row>
    <row r="5" spans="1:40" x14ac:dyDescent="0.15">
      <c r="A5" s="19" t="s">
        <v>73</v>
      </c>
    </row>
    <row r="6" spans="1:40" ht="9" customHeight="1" x14ac:dyDescent="0.15">
      <c r="A6" s="111" t="s">
        <v>54</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row>
    <row r="7" spans="1:40" ht="9" customHeight="1" x14ac:dyDescent="0.15">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row>
    <row r="8" spans="1:40" ht="9" customHeight="1" x14ac:dyDescent="0.15">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row>
    <row r="9" spans="1:40" s="4" customFormat="1" ht="20.100000000000001" customHeight="1" x14ac:dyDescent="0.15">
      <c r="A9" s="112" t="s">
        <v>53</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row>
    <row r="10" spans="1:40" x14ac:dyDescent="0.15">
      <c r="A10" s="1" t="s">
        <v>1</v>
      </c>
    </row>
    <row r="11" spans="1:40" ht="5.0999999999999996"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1:40" ht="9.9499999999999993" customHeight="1" x14ac:dyDescent="0.15">
      <c r="A12" s="70" t="s">
        <v>20</v>
      </c>
      <c r="B12" s="71"/>
      <c r="C12" s="71"/>
      <c r="D12" s="71"/>
      <c r="E12" s="72"/>
      <c r="F12" s="21"/>
      <c r="G12" s="21"/>
      <c r="H12" s="21"/>
      <c r="I12" s="21"/>
      <c r="J12" s="21"/>
      <c r="K12" s="21"/>
      <c r="L12" s="21"/>
      <c r="M12" s="21"/>
      <c r="N12" s="21"/>
      <c r="O12" s="21"/>
      <c r="P12" s="21"/>
      <c r="Q12" s="21"/>
      <c r="R12" s="21"/>
      <c r="S12" s="21"/>
      <c r="T12" s="21"/>
      <c r="U12" s="21"/>
      <c r="V12" s="21"/>
      <c r="W12" s="21"/>
      <c r="X12" s="21"/>
      <c r="Y12" s="114" t="s">
        <v>67</v>
      </c>
      <c r="Z12" s="115"/>
      <c r="AA12" s="115"/>
      <c r="AB12" s="115"/>
      <c r="AC12" s="116"/>
      <c r="AD12" s="22"/>
      <c r="AE12" s="21"/>
      <c r="AF12" s="21"/>
      <c r="AG12" s="21"/>
      <c r="AH12" s="21"/>
      <c r="AI12" s="21"/>
      <c r="AJ12" s="21"/>
      <c r="AK12" s="21"/>
      <c r="AL12" s="21"/>
      <c r="AM12" s="21"/>
      <c r="AN12" s="23"/>
    </row>
    <row r="13" spans="1:40" ht="18" customHeight="1" x14ac:dyDescent="0.15">
      <c r="A13" s="73"/>
      <c r="B13" s="74"/>
      <c r="C13" s="74"/>
      <c r="D13" s="74"/>
      <c r="E13" s="75"/>
      <c r="F13" s="24"/>
      <c r="G13" s="82" t="s">
        <v>3</v>
      </c>
      <c r="H13" s="82"/>
      <c r="I13" s="85"/>
      <c r="J13" s="86"/>
      <c r="K13" s="86"/>
      <c r="L13" s="86"/>
      <c r="M13" s="86"/>
      <c r="N13" s="87"/>
      <c r="O13" s="123" t="s">
        <v>4</v>
      </c>
      <c r="P13" s="124"/>
      <c r="Q13" s="88"/>
      <c r="R13" s="89"/>
      <c r="S13" s="89"/>
      <c r="T13" s="89"/>
      <c r="U13" s="89"/>
      <c r="V13" s="90"/>
      <c r="W13" s="24"/>
      <c r="X13" s="24"/>
      <c r="Y13" s="117"/>
      <c r="Z13" s="118"/>
      <c r="AA13" s="118"/>
      <c r="AB13" s="118"/>
      <c r="AC13" s="119"/>
      <c r="AD13" s="25"/>
      <c r="AE13" s="105"/>
      <c r="AF13" s="106"/>
      <c r="AG13" s="106"/>
      <c r="AH13" s="106"/>
      <c r="AI13" s="106"/>
      <c r="AJ13" s="106"/>
      <c r="AK13" s="106"/>
      <c r="AL13" s="106"/>
      <c r="AM13" s="107"/>
      <c r="AN13" s="26"/>
    </row>
    <row r="14" spans="1:40" ht="9.9499999999999993" customHeight="1" x14ac:dyDescent="0.15">
      <c r="A14" s="76"/>
      <c r="B14" s="77"/>
      <c r="C14" s="77"/>
      <c r="D14" s="77"/>
      <c r="E14" s="78"/>
      <c r="F14" s="27"/>
      <c r="G14" s="27"/>
      <c r="H14" s="27"/>
      <c r="I14" s="27"/>
      <c r="J14" s="27"/>
      <c r="K14" s="27"/>
      <c r="L14" s="27"/>
      <c r="M14" s="27"/>
      <c r="N14" s="27"/>
      <c r="O14" s="27"/>
      <c r="P14" s="27"/>
      <c r="Q14" s="27"/>
      <c r="R14" s="27"/>
      <c r="S14" s="27"/>
      <c r="T14" s="27"/>
      <c r="U14" s="27"/>
      <c r="V14" s="27"/>
      <c r="W14" s="27"/>
      <c r="X14" s="27"/>
      <c r="Y14" s="120"/>
      <c r="Z14" s="121"/>
      <c r="AA14" s="121"/>
      <c r="AB14" s="121"/>
      <c r="AC14" s="122"/>
      <c r="AD14" s="28"/>
      <c r="AE14" s="27"/>
      <c r="AF14" s="27"/>
      <c r="AG14" s="27"/>
      <c r="AH14" s="27"/>
      <c r="AI14" s="27"/>
      <c r="AJ14" s="27"/>
      <c r="AK14" s="27"/>
      <c r="AL14" s="27"/>
      <c r="AM14" s="27"/>
      <c r="AN14" s="29"/>
    </row>
    <row r="15" spans="1:40" ht="9.9499999999999993" customHeight="1" x14ac:dyDescent="0.15">
      <c r="A15" s="70" t="s">
        <v>2</v>
      </c>
      <c r="B15" s="71"/>
      <c r="C15" s="71"/>
      <c r="D15" s="71"/>
      <c r="E15" s="72"/>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3"/>
    </row>
    <row r="16" spans="1:40" ht="18" customHeight="1" x14ac:dyDescent="0.15">
      <c r="A16" s="73"/>
      <c r="B16" s="74"/>
      <c r="C16" s="74"/>
      <c r="D16" s="74"/>
      <c r="E16" s="75"/>
      <c r="F16" s="82" t="s">
        <v>5</v>
      </c>
      <c r="G16" s="82"/>
      <c r="H16" s="82"/>
      <c r="I16" s="88"/>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90"/>
      <c r="AN16" s="26"/>
    </row>
    <row r="17" spans="1:40" ht="6.95" customHeight="1" x14ac:dyDescent="0.15">
      <c r="A17" s="73"/>
      <c r="B17" s="74"/>
      <c r="C17" s="74"/>
      <c r="D17" s="74"/>
      <c r="E17" s="7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6"/>
    </row>
    <row r="18" spans="1:40" ht="18" customHeight="1" x14ac:dyDescent="0.15">
      <c r="A18" s="73"/>
      <c r="B18" s="74"/>
      <c r="C18" s="74"/>
      <c r="D18" s="74"/>
      <c r="E18" s="75"/>
      <c r="F18" s="82" t="s">
        <v>6</v>
      </c>
      <c r="G18" s="82"/>
      <c r="H18" s="82"/>
      <c r="I18" s="85"/>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7"/>
      <c r="AN18" s="26"/>
    </row>
    <row r="19" spans="1:40" ht="9.9499999999999993" customHeight="1" x14ac:dyDescent="0.15">
      <c r="A19" s="76"/>
      <c r="B19" s="77"/>
      <c r="C19" s="77"/>
      <c r="D19" s="77"/>
      <c r="E19" s="78"/>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9"/>
    </row>
    <row r="20" spans="1:40" ht="9.9499999999999993" customHeight="1" x14ac:dyDescent="0.15">
      <c r="A20" s="70" t="s">
        <v>8</v>
      </c>
      <c r="B20" s="71"/>
      <c r="C20" s="71"/>
      <c r="D20" s="71"/>
      <c r="E20" s="72"/>
      <c r="F20" s="94" t="s">
        <v>26</v>
      </c>
      <c r="G20" s="95"/>
      <c r="H20" s="95"/>
      <c r="I20" s="95"/>
      <c r="J20" s="95"/>
      <c r="K20" s="96"/>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3"/>
    </row>
    <row r="21" spans="1:40" ht="18" customHeight="1" x14ac:dyDescent="0.15">
      <c r="A21" s="73"/>
      <c r="B21" s="74"/>
      <c r="C21" s="74"/>
      <c r="D21" s="74"/>
      <c r="E21" s="75"/>
      <c r="F21" s="97"/>
      <c r="G21" s="98"/>
      <c r="H21" s="98"/>
      <c r="I21" s="98"/>
      <c r="J21" s="98"/>
      <c r="K21" s="99"/>
      <c r="L21" s="30"/>
      <c r="M21" s="82" t="s">
        <v>7</v>
      </c>
      <c r="N21" s="82"/>
      <c r="O21" s="91"/>
      <c r="P21" s="92"/>
      <c r="Q21" s="92"/>
      <c r="R21" s="92"/>
      <c r="S21" s="92"/>
      <c r="T21" s="93"/>
      <c r="U21" s="31"/>
      <c r="V21" s="24"/>
      <c r="W21" s="24"/>
      <c r="X21" s="24"/>
      <c r="Y21" s="24"/>
      <c r="Z21" s="24"/>
      <c r="AA21" s="24"/>
      <c r="AB21" s="24"/>
      <c r="AC21" s="24"/>
      <c r="AD21" s="24"/>
      <c r="AE21" s="24"/>
      <c r="AF21" s="24"/>
      <c r="AG21" s="24"/>
      <c r="AH21" s="24"/>
      <c r="AI21" s="24"/>
      <c r="AJ21" s="24"/>
      <c r="AK21" s="24"/>
      <c r="AL21" s="24"/>
      <c r="AM21" s="24"/>
      <c r="AN21" s="26"/>
    </row>
    <row r="22" spans="1:40" ht="6.95" customHeight="1" x14ac:dyDescent="0.15">
      <c r="A22" s="73"/>
      <c r="B22" s="74"/>
      <c r="C22" s="74"/>
      <c r="D22" s="74"/>
      <c r="E22" s="75"/>
      <c r="F22" s="97"/>
      <c r="G22" s="98"/>
      <c r="H22" s="98"/>
      <c r="I22" s="98"/>
      <c r="J22" s="98"/>
      <c r="K22" s="99"/>
      <c r="L22" s="30"/>
      <c r="M22" s="30"/>
      <c r="N22" s="30"/>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6"/>
    </row>
    <row r="23" spans="1:40" ht="18" customHeight="1" x14ac:dyDescent="0.15">
      <c r="A23" s="73"/>
      <c r="B23" s="74"/>
      <c r="C23" s="74"/>
      <c r="D23" s="74"/>
      <c r="E23" s="75"/>
      <c r="F23" s="97"/>
      <c r="G23" s="98"/>
      <c r="H23" s="98"/>
      <c r="I23" s="98"/>
      <c r="J23" s="98"/>
      <c r="K23" s="99"/>
      <c r="L23" s="82" t="s">
        <v>42</v>
      </c>
      <c r="M23" s="82"/>
      <c r="N23" s="82"/>
      <c r="O23" s="85"/>
      <c r="P23" s="86"/>
      <c r="Q23" s="86"/>
      <c r="R23" s="86"/>
      <c r="S23" s="86"/>
      <c r="T23" s="86"/>
      <c r="U23" s="86"/>
      <c r="V23" s="86"/>
      <c r="W23" s="86"/>
      <c r="X23" s="86"/>
      <c r="Y23" s="86"/>
      <c r="Z23" s="86"/>
      <c r="AA23" s="86"/>
      <c r="AB23" s="86"/>
      <c r="AC23" s="86"/>
      <c r="AD23" s="86"/>
      <c r="AE23" s="86"/>
      <c r="AF23" s="86"/>
      <c r="AG23" s="86"/>
      <c r="AH23" s="86"/>
      <c r="AI23" s="86"/>
      <c r="AJ23" s="86"/>
      <c r="AK23" s="86"/>
      <c r="AL23" s="86"/>
      <c r="AM23" s="87"/>
      <c r="AN23" s="26"/>
    </row>
    <row r="24" spans="1:40" ht="6.95" customHeight="1" x14ac:dyDescent="0.15">
      <c r="A24" s="73"/>
      <c r="B24" s="74"/>
      <c r="C24" s="74"/>
      <c r="D24" s="74"/>
      <c r="E24" s="75"/>
      <c r="F24" s="97"/>
      <c r="G24" s="98"/>
      <c r="H24" s="98"/>
      <c r="I24" s="98"/>
      <c r="J24" s="98"/>
      <c r="K24" s="99"/>
      <c r="L24" s="30"/>
      <c r="M24" s="30"/>
      <c r="N24" s="30"/>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6"/>
    </row>
    <row r="25" spans="1:40" ht="18" customHeight="1" x14ac:dyDescent="0.15">
      <c r="A25" s="73"/>
      <c r="B25" s="74"/>
      <c r="C25" s="74"/>
      <c r="D25" s="74"/>
      <c r="E25" s="75"/>
      <c r="F25" s="97"/>
      <c r="G25" s="98"/>
      <c r="H25" s="98"/>
      <c r="I25" s="98"/>
      <c r="J25" s="98"/>
      <c r="K25" s="99"/>
      <c r="L25" s="82" t="s">
        <v>47</v>
      </c>
      <c r="M25" s="82"/>
      <c r="N25" s="82"/>
      <c r="O25" s="108"/>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10"/>
      <c r="AN25" s="26"/>
    </row>
    <row r="26" spans="1:40" ht="9.9499999999999993" customHeight="1" x14ac:dyDescent="0.15">
      <c r="A26" s="76"/>
      <c r="B26" s="77"/>
      <c r="C26" s="77"/>
      <c r="D26" s="77"/>
      <c r="E26" s="78"/>
      <c r="F26" s="100"/>
      <c r="G26" s="101"/>
      <c r="H26" s="101"/>
      <c r="I26" s="101"/>
      <c r="J26" s="101"/>
      <c r="K26" s="102"/>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9"/>
    </row>
    <row r="27" spans="1:40" ht="9.9499999999999993" customHeight="1" x14ac:dyDescent="0.15">
      <c r="A27" s="70" t="s">
        <v>24</v>
      </c>
      <c r="B27" s="71"/>
      <c r="C27" s="71"/>
      <c r="D27" s="71"/>
      <c r="E27" s="72"/>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3"/>
    </row>
    <row r="28" spans="1:40" ht="18" customHeight="1" x14ac:dyDescent="0.15">
      <c r="A28" s="73"/>
      <c r="B28" s="74"/>
      <c r="C28" s="74"/>
      <c r="D28" s="74"/>
      <c r="E28" s="75"/>
      <c r="F28" s="136" t="s">
        <v>22</v>
      </c>
      <c r="G28" s="136"/>
      <c r="H28" s="136"/>
      <c r="I28" s="137"/>
      <c r="J28" s="86"/>
      <c r="K28" s="86"/>
      <c r="L28" s="86"/>
      <c r="M28" s="86"/>
      <c r="N28" s="86"/>
      <c r="O28" s="86"/>
      <c r="P28" s="86"/>
      <c r="Q28" s="86"/>
      <c r="R28" s="86"/>
      <c r="S28" s="86"/>
      <c r="T28" s="86"/>
      <c r="U28" s="86"/>
      <c r="V28" s="86"/>
      <c r="W28" s="86"/>
      <c r="X28" s="86"/>
      <c r="Y28" s="86"/>
      <c r="Z28" s="87"/>
      <c r="AA28" s="24"/>
      <c r="AB28" s="136" t="s">
        <v>23</v>
      </c>
      <c r="AC28" s="136"/>
      <c r="AD28" s="138"/>
      <c r="AE28" s="139"/>
      <c r="AF28" s="139"/>
      <c r="AG28" s="139"/>
      <c r="AH28" s="139"/>
      <c r="AI28" s="139"/>
      <c r="AJ28" s="139"/>
      <c r="AK28" s="139"/>
      <c r="AL28" s="139"/>
      <c r="AM28" s="140"/>
      <c r="AN28" s="26"/>
    </row>
    <row r="29" spans="1:40" ht="9.9499999999999993" customHeight="1" x14ac:dyDescent="0.15">
      <c r="A29" s="76"/>
      <c r="B29" s="77"/>
      <c r="C29" s="77"/>
      <c r="D29" s="77"/>
      <c r="E29" s="78"/>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9"/>
    </row>
    <row r="30" spans="1:40" ht="21" customHeight="1" x14ac:dyDescent="0.15">
      <c r="A30" s="2"/>
      <c r="B30" s="2"/>
      <c r="C30" s="2"/>
      <c r="D30" s="2"/>
      <c r="E30" s="2"/>
      <c r="G30" s="2"/>
      <c r="H30" s="2"/>
      <c r="I30" s="2"/>
      <c r="J30" s="2"/>
      <c r="K30" s="2"/>
      <c r="L30" s="2"/>
    </row>
    <row r="31" spans="1:40" ht="18" customHeight="1" x14ac:dyDescent="0.15">
      <c r="A31" s="79" t="s">
        <v>56</v>
      </c>
      <c r="B31" s="80"/>
      <c r="C31" s="80"/>
      <c r="D31" s="80"/>
      <c r="E31" s="80"/>
      <c r="F31" s="80"/>
      <c r="G31" s="80"/>
      <c r="H31" s="81"/>
      <c r="I31" s="79" t="s">
        <v>48</v>
      </c>
      <c r="J31" s="80"/>
      <c r="K31" s="80"/>
      <c r="L31" s="80"/>
      <c r="M31" s="80"/>
      <c r="N31" s="80"/>
      <c r="O31" s="80"/>
      <c r="P31" s="81"/>
      <c r="Q31" s="79" t="s">
        <v>29</v>
      </c>
      <c r="R31" s="80"/>
      <c r="S31" s="80"/>
      <c r="T31" s="80"/>
      <c r="U31" s="80"/>
      <c r="V31" s="80"/>
      <c r="W31" s="80"/>
      <c r="X31" s="81"/>
      <c r="Y31" s="79" t="s">
        <v>49</v>
      </c>
      <c r="Z31" s="80"/>
      <c r="AA31" s="80"/>
      <c r="AB31" s="80"/>
      <c r="AC31" s="80"/>
      <c r="AD31" s="80"/>
      <c r="AE31" s="80"/>
      <c r="AF31" s="81"/>
      <c r="AG31" s="79" t="s">
        <v>50</v>
      </c>
      <c r="AH31" s="80"/>
      <c r="AI31" s="80"/>
      <c r="AJ31" s="80"/>
      <c r="AK31" s="80"/>
      <c r="AL31" s="80"/>
      <c r="AM31" s="80"/>
      <c r="AN31" s="81"/>
    </row>
    <row r="32" spans="1:40" ht="35.1" customHeight="1" x14ac:dyDescent="0.15">
      <c r="A32" s="83" t="s">
        <v>57</v>
      </c>
      <c r="B32" s="84"/>
      <c r="C32" s="84"/>
      <c r="D32" s="84"/>
      <c r="E32" s="84"/>
      <c r="F32" s="84"/>
      <c r="G32" s="84"/>
      <c r="H32" s="55"/>
      <c r="I32" s="32"/>
      <c r="J32" s="33"/>
      <c r="K32" s="34"/>
      <c r="L32" s="34" t="s">
        <v>58</v>
      </c>
      <c r="M32" s="34"/>
      <c r="N32" s="35"/>
      <c r="O32" s="35"/>
      <c r="P32" s="36"/>
      <c r="Q32" s="37"/>
      <c r="R32" s="35"/>
      <c r="S32" s="35"/>
      <c r="T32" s="34" t="s">
        <v>64</v>
      </c>
      <c r="U32" s="35"/>
      <c r="V32" s="35"/>
      <c r="W32" s="35"/>
      <c r="X32" s="36"/>
      <c r="Y32" s="37"/>
      <c r="Z32" s="35"/>
      <c r="AA32" s="35"/>
      <c r="AB32" s="34" t="s">
        <v>59</v>
      </c>
      <c r="AC32" s="35"/>
      <c r="AD32" s="35"/>
      <c r="AE32" s="35"/>
      <c r="AF32" s="36"/>
      <c r="AG32" s="35"/>
      <c r="AH32" s="35"/>
      <c r="AI32" s="38"/>
      <c r="AJ32" s="35" t="s">
        <v>60</v>
      </c>
      <c r="AK32" s="35"/>
      <c r="AL32" s="35"/>
      <c r="AM32" s="35"/>
      <c r="AN32" s="36"/>
    </row>
    <row r="33" spans="1:40" ht="35.1" customHeight="1" x14ac:dyDescent="0.15">
      <c r="A33" s="83" t="s">
        <v>55</v>
      </c>
      <c r="B33" s="84"/>
      <c r="C33" s="84"/>
      <c r="D33" s="84"/>
      <c r="E33" s="84"/>
      <c r="F33" s="84"/>
      <c r="G33" s="84"/>
      <c r="H33" s="55"/>
      <c r="I33" s="32"/>
      <c r="J33" s="33"/>
      <c r="K33" s="34"/>
      <c r="L33" s="38" t="s">
        <v>61</v>
      </c>
      <c r="M33" s="34"/>
      <c r="N33" s="35"/>
      <c r="O33" s="35"/>
      <c r="P33" s="36"/>
      <c r="Q33" s="37"/>
      <c r="R33" s="35"/>
      <c r="S33" s="35"/>
      <c r="T33" s="34" t="s">
        <v>65</v>
      </c>
      <c r="U33" s="35"/>
      <c r="V33" s="35"/>
      <c r="W33" s="35"/>
      <c r="X33" s="36"/>
      <c r="Y33" s="37"/>
      <c r="Z33" s="35"/>
      <c r="AA33" s="35"/>
      <c r="AB33" s="34" t="s">
        <v>62</v>
      </c>
      <c r="AC33" s="35"/>
      <c r="AD33" s="35"/>
      <c r="AE33" s="35"/>
      <c r="AF33" s="36"/>
      <c r="AG33" s="35"/>
      <c r="AH33" s="35"/>
      <c r="AI33" s="38"/>
      <c r="AJ33" s="35" t="s">
        <v>63</v>
      </c>
      <c r="AK33" s="35"/>
      <c r="AL33" s="35"/>
      <c r="AM33" s="35"/>
      <c r="AN33" s="36"/>
    </row>
    <row r="34" spans="1:40" x14ac:dyDescent="0.15">
      <c r="A34" s="9"/>
      <c r="B34" s="9"/>
      <c r="C34" s="9"/>
      <c r="D34" s="9"/>
      <c r="E34" s="9"/>
      <c r="F34" s="9"/>
      <c r="G34" s="9"/>
      <c r="H34" s="9"/>
      <c r="I34" s="9"/>
      <c r="J34" s="9"/>
      <c r="K34" s="9"/>
      <c r="L34" s="9"/>
      <c r="M34" s="9"/>
      <c r="N34" s="9"/>
      <c r="O34" s="9"/>
      <c r="P34" s="9"/>
      <c r="Q34" s="10" t="s">
        <v>51</v>
      </c>
      <c r="R34" s="20"/>
      <c r="S34" s="9"/>
      <c r="T34" s="9"/>
      <c r="U34" s="9"/>
      <c r="V34" s="9"/>
      <c r="W34" s="9"/>
      <c r="X34" s="9"/>
      <c r="Y34" s="10"/>
      <c r="Z34" s="9"/>
      <c r="AA34" s="9"/>
      <c r="AB34" s="9"/>
      <c r="AC34" s="9"/>
      <c r="AD34" s="9"/>
      <c r="AE34" s="9"/>
      <c r="AF34" s="9"/>
      <c r="AG34" s="9"/>
      <c r="AH34" s="9"/>
      <c r="AI34" s="9"/>
      <c r="AJ34" s="9"/>
      <c r="AK34" s="9"/>
      <c r="AL34" s="9"/>
      <c r="AM34" s="9"/>
      <c r="AN34" s="9"/>
    </row>
    <row r="35" spans="1:40" ht="11.25" customHeight="1" x14ac:dyDescent="0.15">
      <c r="A35" s="2"/>
      <c r="B35" s="2"/>
      <c r="C35" s="2"/>
      <c r="D35" s="2"/>
      <c r="E35" s="2"/>
      <c r="F35" s="2"/>
      <c r="G35" s="2"/>
      <c r="H35" s="2"/>
      <c r="I35" s="2"/>
      <c r="J35" s="2"/>
      <c r="K35" s="2"/>
      <c r="L35" s="2"/>
      <c r="M35" s="2"/>
      <c r="N35" s="2"/>
      <c r="O35" s="2"/>
      <c r="P35" s="2"/>
      <c r="Q35" s="11" t="s">
        <v>52</v>
      </c>
      <c r="R35" s="2"/>
      <c r="S35" s="2"/>
      <c r="T35" s="2"/>
      <c r="U35" s="12"/>
      <c r="V35" s="2"/>
      <c r="W35" s="2"/>
      <c r="X35" s="2"/>
      <c r="Y35" s="11"/>
      <c r="Z35" s="2"/>
      <c r="AA35" s="2"/>
      <c r="AB35" s="2"/>
      <c r="AC35" s="2"/>
      <c r="AD35" s="2"/>
      <c r="AE35" s="2"/>
      <c r="AF35" s="2"/>
      <c r="AG35" s="2"/>
      <c r="AH35" s="2"/>
      <c r="AI35" s="2"/>
      <c r="AJ35" s="2"/>
      <c r="AK35" s="2"/>
      <c r="AL35" s="2"/>
      <c r="AM35" s="2"/>
      <c r="AN35" s="2"/>
    </row>
    <row r="36" spans="1:40" x14ac:dyDescent="0.15">
      <c r="A36" s="1" t="s">
        <v>21</v>
      </c>
    </row>
    <row r="37" spans="1:40" ht="5.0999999999999996" customHeight="1" x14ac:dyDescent="0.15"/>
    <row r="38" spans="1:40" ht="18" customHeight="1" x14ac:dyDescent="0.15">
      <c r="A38" s="79" t="s">
        <v>17</v>
      </c>
      <c r="B38" s="80"/>
      <c r="C38" s="80"/>
      <c r="D38" s="80"/>
      <c r="E38" s="80"/>
      <c r="F38" s="80"/>
      <c r="G38" s="80"/>
      <c r="H38" s="81"/>
      <c r="I38" s="79" t="s">
        <v>70</v>
      </c>
      <c r="J38" s="80"/>
      <c r="K38" s="80"/>
      <c r="L38" s="80"/>
      <c r="M38" s="80"/>
      <c r="N38" s="80"/>
      <c r="O38" s="80"/>
      <c r="P38" s="80"/>
      <c r="Q38" s="80"/>
      <c r="R38" s="81"/>
      <c r="S38" s="79" t="s">
        <v>43</v>
      </c>
      <c r="T38" s="80"/>
      <c r="U38" s="80"/>
      <c r="V38" s="80"/>
      <c r="W38" s="80"/>
      <c r="X38" s="80"/>
      <c r="Y38" s="80"/>
      <c r="Z38" s="80"/>
      <c r="AA38" s="81"/>
      <c r="AB38" s="79" t="s">
        <v>18</v>
      </c>
      <c r="AC38" s="80"/>
      <c r="AD38" s="80"/>
      <c r="AE38" s="80"/>
      <c r="AF38" s="80"/>
      <c r="AG38" s="80"/>
      <c r="AH38" s="80"/>
      <c r="AI38" s="80"/>
      <c r="AJ38" s="80"/>
      <c r="AK38" s="80"/>
      <c r="AL38" s="80"/>
      <c r="AM38" s="80"/>
      <c r="AN38" s="81"/>
    </row>
    <row r="39" spans="1:40" ht="9.9499999999999993" customHeight="1" x14ac:dyDescent="0.15">
      <c r="A39" s="39"/>
      <c r="B39" s="40"/>
      <c r="C39" s="40"/>
      <c r="D39" s="40"/>
      <c r="E39" s="40"/>
      <c r="F39" s="40"/>
      <c r="G39" s="40"/>
      <c r="H39" s="41"/>
      <c r="I39" s="60" t="s">
        <v>71</v>
      </c>
      <c r="J39" s="61"/>
      <c r="K39" s="61"/>
      <c r="L39" s="61"/>
      <c r="M39" s="61"/>
      <c r="N39" s="61"/>
      <c r="O39" s="61"/>
      <c r="P39" s="61"/>
      <c r="Q39" s="61"/>
      <c r="R39" s="62"/>
      <c r="S39" s="42"/>
      <c r="T39" s="42"/>
      <c r="U39" s="42"/>
      <c r="V39" s="42"/>
      <c r="W39" s="42"/>
      <c r="X39" s="42"/>
      <c r="Y39" s="42"/>
      <c r="Z39" s="42"/>
      <c r="AA39" s="42"/>
      <c r="AB39" s="141" t="s">
        <v>44</v>
      </c>
      <c r="AC39" s="142"/>
      <c r="AD39" s="142"/>
      <c r="AE39" s="142"/>
      <c r="AF39" s="142"/>
      <c r="AG39" s="142"/>
      <c r="AH39" s="142"/>
      <c r="AI39" s="142"/>
      <c r="AJ39" s="142"/>
      <c r="AK39" s="142"/>
      <c r="AL39" s="142"/>
      <c r="AM39" s="142"/>
      <c r="AN39" s="143"/>
    </row>
    <row r="40" spans="1:40" ht="18" customHeight="1" x14ac:dyDescent="0.15">
      <c r="A40" s="43"/>
      <c r="B40" s="44"/>
      <c r="C40" s="44"/>
      <c r="D40" s="44" t="s">
        <v>14</v>
      </c>
      <c r="E40" s="44"/>
      <c r="F40" s="44"/>
      <c r="G40" s="44"/>
      <c r="H40" s="45"/>
      <c r="I40" s="63"/>
      <c r="J40" s="64"/>
      <c r="K40" s="64"/>
      <c r="L40" s="64"/>
      <c r="M40" s="64"/>
      <c r="N40" s="64"/>
      <c r="O40" s="64"/>
      <c r="P40" s="64"/>
      <c r="Q40" s="64"/>
      <c r="R40" s="65"/>
      <c r="S40" s="46"/>
      <c r="T40" s="150"/>
      <c r="U40" s="151"/>
      <c r="V40" s="151"/>
      <c r="W40" s="151"/>
      <c r="X40" s="151"/>
      <c r="Y40" s="151"/>
      <c r="Z40" s="152"/>
      <c r="AA40" s="47"/>
      <c r="AB40" s="144"/>
      <c r="AC40" s="145"/>
      <c r="AD40" s="145"/>
      <c r="AE40" s="145"/>
      <c r="AF40" s="145"/>
      <c r="AG40" s="145"/>
      <c r="AH40" s="145"/>
      <c r="AI40" s="145"/>
      <c r="AJ40" s="145"/>
      <c r="AK40" s="145"/>
      <c r="AL40" s="145"/>
      <c r="AM40" s="145"/>
      <c r="AN40" s="146"/>
    </row>
    <row r="41" spans="1:40" ht="9.9499999999999993" customHeight="1" x14ac:dyDescent="0.15">
      <c r="A41" s="48"/>
      <c r="B41" s="49"/>
      <c r="C41" s="49"/>
      <c r="D41" s="49"/>
      <c r="E41" s="49"/>
      <c r="F41" s="49"/>
      <c r="G41" s="49"/>
      <c r="H41" s="50"/>
      <c r="I41" s="63"/>
      <c r="J41" s="64"/>
      <c r="K41" s="64"/>
      <c r="L41" s="64"/>
      <c r="M41" s="64"/>
      <c r="N41" s="64"/>
      <c r="O41" s="64"/>
      <c r="P41" s="64"/>
      <c r="Q41" s="64"/>
      <c r="R41" s="65"/>
      <c r="S41" s="51"/>
      <c r="T41" s="51"/>
      <c r="U41" s="51"/>
      <c r="V41" s="51"/>
      <c r="W41" s="51"/>
      <c r="X41" s="51"/>
      <c r="Y41" s="51"/>
      <c r="Z41" s="51"/>
      <c r="AA41" s="51"/>
      <c r="AB41" s="147"/>
      <c r="AC41" s="148"/>
      <c r="AD41" s="148"/>
      <c r="AE41" s="148"/>
      <c r="AF41" s="148"/>
      <c r="AG41" s="148"/>
      <c r="AH41" s="148"/>
      <c r="AI41" s="148"/>
      <c r="AJ41" s="148"/>
      <c r="AK41" s="148"/>
      <c r="AL41" s="148"/>
      <c r="AM41" s="148"/>
      <c r="AN41" s="149"/>
    </row>
    <row r="42" spans="1:40" ht="9.9499999999999993" customHeight="1" x14ac:dyDescent="0.15">
      <c r="A42" s="39"/>
      <c r="B42" s="40"/>
      <c r="C42" s="40"/>
      <c r="D42" s="40"/>
      <c r="E42" s="40"/>
      <c r="F42" s="40"/>
      <c r="G42" s="40"/>
      <c r="H42" s="41"/>
      <c r="I42" s="63"/>
      <c r="J42" s="64"/>
      <c r="K42" s="64"/>
      <c r="L42" s="64"/>
      <c r="M42" s="64"/>
      <c r="N42" s="64"/>
      <c r="O42" s="64"/>
      <c r="P42" s="64"/>
      <c r="Q42" s="64"/>
      <c r="R42" s="65"/>
      <c r="S42" s="42"/>
      <c r="T42" s="42"/>
      <c r="U42" s="42"/>
      <c r="V42" s="42"/>
      <c r="W42" s="42"/>
      <c r="X42" s="42"/>
      <c r="Y42" s="42"/>
      <c r="Z42" s="42"/>
      <c r="AA42" s="42"/>
      <c r="AB42" s="141" t="s">
        <v>68</v>
      </c>
      <c r="AC42" s="142"/>
      <c r="AD42" s="142"/>
      <c r="AE42" s="142"/>
      <c r="AF42" s="142"/>
      <c r="AG42" s="142"/>
      <c r="AH42" s="142"/>
      <c r="AI42" s="142"/>
      <c r="AJ42" s="142"/>
      <c r="AK42" s="142"/>
      <c r="AL42" s="142"/>
      <c r="AM42" s="142"/>
      <c r="AN42" s="143"/>
    </row>
    <row r="43" spans="1:40" ht="18" customHeight="1" x14ac:dyDescent="0.15">
      <c r="A43" s="43"/>
      <c r="B43" s="44"/>
      <c r="C43" s="44"/>
      <c r="D43" s="44" t="s">
        <v>15</v>
      </c>
      <c r="E43" s="44"/>
      <c r="F43" s="44"/>
      <c r="G43" s="44"/>
      <c r="H43" s="45"/>
      <c r="I43" s="63"/>
      <c r="J43" s="64"/>
      <c r="K43" s="64"/>
      <c r="L43" s="64"/>
      <c r="M43" s="64"/>
      <c r="N43" s="64"/>
      <c r="O43" s="64"/>
      <c r="P43" s="64"/>
      <c r="Q43" s="64"/>
      <c r="R43" s="65"/>
      <c r="S43" s="46"/>
      <c r="T43" s="150"/>
      <c r="U43" s="151"/>
      <c r="V43" s="151"/>
      <c r="W43" s="151"/>
      <c r="X43" s="151"/>
      <c r="Y43" s="151"/>
      <c r="Z43" s="152"/>
      <c r="AA43" s="47"/>
      <c r="AB43" s="144"/>
      <c r="AC43" s="145"/>
      <c r="AD43" s="145"/>
      <c r="AE43" s="145"/>
      <c r="AF43" s="145"/>
      <c r="AG43" s="145"/>
      <c r="AH43" s="145"/>
      <c r="AI43" s="145"/>
      <c r="AJ43" s="145"/>
      <c r="AK43" s="145"/>
      <c r="AL43" s="145"/>
      <c r="AM43" s="145"/>
      <c r="AN43" s="146"/>
    </row>
    <row r="44" spans="1:40" ht="9.9499999999999993" customHeight="1" x14ac:dyDescent="0.15">
      <c r="A44" s="48"/>
      <c r="B44" s="49"/>
      <c r="C44" s="49"/>
      <c r="D44" s="49"/>
      <c r="E44" s="49"/>
      <c r="F44" s="49"/>
      <c r="G44" s="49"/>
      <c r="H44" s="50"/>
      <c r="I44" s="66"/>
      <c r="J44" s="67"/>
      <c r="K44" s="67"/>
      <c r="L44" s="67"/>
      <c r="M44" s="67"/>
      <c r="N44" s="67"/>
      <c r="O44" s="67"/>
      <c r="P44" s="67"/>
      <c r="Q44" s="67"/>
      <c r="R44" s="68"/>
      <c r="S44" s="46"/>
      <c r="T44" s="51"/>
      <c r="U44" s="46"/>
      <c r="V44" s="46"/>
      <c r="W44" s="46"/>
      <c r="X44" s="46"/>
      <c r="Y44" s="46"/>
      <c r="Z44" s="46"/>
      <c r="AA44" s="46"/>
      <c r="AB44" s="147"/>
      <c r="AC44" s="148"/>
      <c r="AD44" s="148"/>
      <c r="AE44" s="148"/>
      <c r="AF44" s="148"/>
      <c r="AG44" s="148"/>
      <c r="AH44" s="148"/>
      <c r="AI44" s="148"/>
      <c r="AJ44" s="148"/>
      <c r="AK44" s="148"/>
      <c r="AL44" s="148"/>
      <c r="AM44" s="148"/>
      <c r="AN44" s="149"/>
    </row>
    <row r="45" spans="1:40" ht="9.9499999999999993" customHeight="1" x14ac:dyDescent="0.15">
      <c r="A45" s="43"/>
      <c r="B45" s="44"/>
      <c r="C45" s="44"/>
      <c r="D45" s="44"/>
      <c r="E45" s="44"/>
      <c r="F45" s="44"/>
      <c r="G45" s="44"/>
      <c r="H45" s="44"/>
      <c r="I45" s="39"/>
      <c r="J45" s="40"/>
      <c r="K45" s="40"/>
      <c r="L45" s="40"/>
      <c r="M45" s="40"/>
      <c r="N45" s="40"/>
      <c r="O45" s="40"/>
      <c r="P45" s="40"/>
      <c r="Q45" s="40"/>
      <c r="R45" s="40"/>
      <c r="S45" s="42"/>
      <c r="T45" s="42"/>
      <c r="U45" s="42"/>
      <c r="V45" s="42"/>
      <c r="W45" s="42"/>
      <c r="X45" s="42"/>
      <c r="Y45" s="42"/>
      <c r="Z45" s="42"/>
      <c r="AA45" s="42"/>
      <c r="AB45" s="42"/>
      <c r="AC45" s="42"/>
      <c r="AD45" s="42"/>
      <c r="AE45" s="42"/>
      <c r="AF45" s="42"/>
      <c r="AG45" s="42"/>
      <c r="AH45" s="42"/>
      <c r="AI45" s="42"/>
      <c r="AJ45" s="42"/>
      <c r="AK45" s="42"/>
      <c r="AL45" s="42"/>
      <c r="AM45" s="42"/>
      <c r="AN45" s="52"/>
    </row>
    <row r="46" spans="1:40" ht="18" customHeight="1" x14ac:dyDescent="0.15">
      <c r="A46" s="43"/>
      <c r="B46" s="44"/>
      <c r="C46" s="44"/>
      <c r="D46" s="44" t="s">
        <v>16</v>
      </c>
      <c r="E46" s="44"/>
      <c r="F46" s="44"/>
      <c r="G46" s="44"/>
      <c r="H46" s="44"/>
      <c r="I46" s="43"/>
      <c r="J46" s="44"/>
      <c r="K46" s="44" t="s">
        <v>19</v>
      </c>
      <c r="L46" s="44"/>
      <c r="M46" s="44"/>
      <c r="N46" s="44"/>
      <c r="O46" s="44"/>
      <c r="P46" s="44"/>
      <c r="Q46" s="44"/>
      <c r="R46" s="44"/>
      <c r="S46" s="46"/>
      <c r="T46" s="46"/>
      <c r="U46" s="46"/>
      <c r="V46" s="46"/>
      <c r="W46" s="46"/>
      <c r="X46" s="46"/>
      <c r="Y46" s="46"/>
      <c r="Z46" s="46"/>
      <c r="AA46" s="46"/>
      <c r="AB46" s="46"/>
      <c r="AC46" s="46"/>
      <c r="AD46" s="46"/>
      <c r="AE46" s="46"/>
      <c r="AF46" s="46"/>
      <c r="AG46" s="46"/>
      <c r="AH46" s="46"/>
      <c r="AI46" s="46"/>
      <c r="AJ46" s="46"/>
      <c r="AK46" s="46"/>
      <c r="AL46" s="46"/>
      <c r="AM46" s="46"/>
      <c r="AN46" s="53"/>
    </row>
    <row r="47" spans="1:40" ht="9.9499999999999993" customHeight="1" x14ac:dyDescent="0.15">
      <c r="A47" s="48"/>
      <c r="B47" s="49"/>
      <c r="C47" s="49"/>
      <c r="D47" s="49"/>
      <c r="E47" s="49"/>
      <c r="F47" s="49"/>
      <c r="G47" s="49"/>
      <c r="H47" s="49"/>
      <c r="I47" s="48"/>
      <c r="J47" s="49"/>
      <c r="K47" s="49"/>
      <c r="L47" s="49"/>
      <c r="M47" s="49"/>
      <c r="N47" s="49"/>
      <c r="O47" s="49"/>
      <c r="P47" s="49"/>
      <c r="Q47" s="49"/>
      <c r="R47" s="49"/>
      <c r="S47" s="51"/>
      <c r="T47" s="51"/>
      <c r="U47" s="51"/>
      <c r="V47" s="51"/>
      <c r="W47" s="51"/>
      <c r="X47" s="51"/>
      <c r="Y47" s="51"/>
      <c r="Z47" s="51"/>
      <c r="AA47" s="51"/>
      <c r="AB47" s="51"/>
      <c r="AC47" s="51"/>
      <c r="AD47" s="51"/>
      <c r="AE47" s="51"/>
      <c r="AF47" s="51"/>
      <c r="AG47" s="51"/>
      <c r="AH47" s="51"/>
      <c r="AI47" s="51"/>
      <c r="AJ47" s="51"/>
      <c r="AK47" s="51"/>
      <c r="AL47" s="51"/>
      <c r="AM47" s="51"/>
      <c r="AN47" s="54"/>
    </row>
    <row r="48" spans="1:40" ht="27" customHeight="1" x14ac:dyDescent="0.15">
      <c r="N48" s="69" t="s">
        <v>72</v>
      </c>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row>
    <row r="49" spans="1:40" x14ac:dyDescent="0.15">
      <c r="A49" s="19" t="s">
        <v>9</v>
      </c>
    </row>
    <row r="50" spans="1:40" ht="5.0999999999999996" customHeight="1" x14ac:dyDescent="0.15"/>
    <row r="51" spans="1:40" ht="9.9499999999999993" customHeight="1" x14ac:dyDescent="0.15">
      <c r="A51" s="127"/>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9"/>
    </row>
    <row r="52" spans="1:40" ht="9.9499999999999993" customHeight="1" x14ac:dyDescent="0.15">
      <c r="A52" s="130"/>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2"/>
    </row>
    <row r="53" spans="1:40" ht="9.9499999999999993" customHeight="1" x14ac:dyDescent="0.15">
      <c r="A53" s="13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5"/>
    </row>
    <row r="54" spans="1:40" ht="33" customHeight="1" x14ac:dyDescent="0.15">
      <c r="A54" s="125" t="s">
        <v>69</v>
      </c>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7.25" customHeight="1" x14ac:dyDescent="0.15">
      <c r="A55" s="1" t="s">
        <v>10</v>
      </c>
    </row>
    <row r="56" spans="1:40" ht="5.0999999999999996" customHeight="1" x14ac:dyDescent="0.15"/>
    <row r="57" spans="1:40" x14ac:dyDescent="0.15">
      <c r="B57" s="19" t="s">
        <v>74</v>
      </c>
      <c r="V57" s="1" t="s">
        <v>11</v>
      </c>
    </row>
    <row r="58" spans="1:40" x14ac:dyDescent="0.15">
      <c r="E58" s="1" t="s">
        <v>12</v>
      </c>
      <c r="N58" s="1" t="s">
        <v>13</v>
      </c>
      <c r="X58" s="1" t="s">
        <v>27</v>
      </c>
      <c r="AA58" s="13" t="s">
        <v>28</v>
      </c>
    </row>
  </sheetData>
  <sheetProtection sheet="1" selectLockedCells="1"/>
  <mergeCells count="48">
    <mergeCell ref="A54:AN54"/>
    <mergeCell ref="A51:AN53"/>
    <mergeCell ref="I16:AM16"/>
    <mergeCell ref="I18:AM18"/>
    <mergeCell ref="F28:H28"/>
    <mergeCell ref="AB28:AC28"/>
    <mergeCell ref="A27:E29"/>
    <mergeCell ref="I28:Z28"/>
    <mergeCell ref="AD28:AM28"/>
    <mergeCell ref="AB42:AN44"/>
    <mergeCell ref="AB39:AN41"/>
    <mergeCell ref="T40:Z40"/>
    <mergeCell ref="T43:Z43"/>
    <mergeCell ref="I31:P31"/>
    <mergeCell ref="A20:E26"/>
    <mergeCell ref="M21:N21"/>
    <mergeCell ref="L23:N23"/>
    <mergeCell ref="O21:T21"/>
    <mergeCell ref="A31:H31"/>
    <mergeCell ref="F20:K26"/>
    <mergeCell ref="AK2:AN2"/>
    <mergeCell ref="AB2:AF2"/>
    <mergeCell ref="Y31:AF31"/>
    <mergeCell ref="AG31:AN31"/>
    <mergeCell ref="AE13:AM13"/>
    <mergeCell ref="O23:AM23"/>
    <mergeCell ref="O25:AM25"/>
    <mergeCell ref="A6:AN8"/>
    <mergeCell ref="A9:AN9"/>
    <mergeCell ref="G13:H13"/>
    <mergeCell ref="Y12:AC14"/>
    <mergeCell ref="O13:P13"/>
    <mergeCell ref="I39:R44"/>
    <mergeCell ref="N48:AN48"/>
    <mergeCell ref="A12:E14"/>
    <mergeCell ref="I38:R38"/>
    <mergeCell ref="S38:AA38"/>
    <mergeCell ref="L25:N25"/>
    <mergeCell ref="AB38:AN38"/>
    <mergeCell ref="A32:G32"/>
    <mergeCell ref="A38:H38"/>
    <mergeCell ref="A33:G33"/>
    <mergeCell ref="Q31:X31"/>
    <mergeCell ref="F16:H16"/>
    <mergeCell ref="I13:N13"/>
    <mergeCell ref="Q13:V13"/>
    <mergeCell ref="A15:E19"/>
    <mergeCell ref="F18:H18"/>
  </mergeCells>
  <phoneticPr fontId="2"/>
  <hyperlinks>
    <hyperlink ref="AA58" r:id="rId1" xr:uid="{00000000-0004-0000-0000-000000000000}"/>
  </hyperlinks>
  <printOptions horizontalCentered="1"/>
  <pageMargins left="0.59055118110236227" right="0.59055118110236227" top="0.78740157480314965" bottom="0.78740157480314965" header="0.31496062992125984" footer="0.31496062992125984"/>
  <pageSetup paperSize="9"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オプション 4">
              <controlPr locked="0" defaultSize="0" autoFill="0" autoLine="0" autoPict="0">
                <anchor moveWithCells="1">
                  <from>
                    <xdr:col>1</xdr:col>
                    <xdr:colOff>66675</xdr:colOff>
                    <xdr:row>39</xdr:row>
                    <xdr:rowOff>9525</xdr:rowOff>
                  </from>
                  <to>
                    <xdr:col>3</xdr:col>
                    <xdr:colOff>28575</xdr:colOff>
                    <xdr:row>39</xdr:row>
                    <xdr:rowOff>219075</xdr:rowOff>
                  </to>
                </anchor>
              </controlPr>
            </control>
          </mc:Choice>
        </mc:AlternateContent>
        <mc:AlternateContent xmlns:mc="http://schemas.openxmlformats.org/markup-compatibility/2006">
          <mc:Choice Requires="x14">
            <control shapeId="1029" r:id="rId6" name="オプション 5">
              <controlPr locked="0" defaultSize="0" autoFill="0" autoLine="0" autoPict="0">
                <anchor moveWithCells="1">
                  <from>
                    <xdr:col>1</xdr:col>
                    <xdr:colOff>66675</xdr:colOff>
                    <xdr:row>42</xdr:row>
                    <xdr:rowOff>9525</xdr:rowOff>
                  </from>
                  <to>
                    <xdr:col>3</xdr:col>
                    <xdr:colOff>28575</xdr:colOff>
                    <xdr:row>42</xdr:row>
                    <xdr:rowOff>209550</xdr:rowOff>
                  </to>
                </anchor>
              </controlPr>
            </control>
          </mc:Choice>
        </mc:AlternateContent>
        <mc:AlternateContent xmlns:mc="http://schemas.openxmlformats.org/markup-compatibility/2006">
          <mc:Choice Requires="x14">
            <control shapeId="1030" r:id="rId7" name="オプション 6">
              <controlPr locked="0" defaultSize="0" autoFill="0" autoLine="0" autoPict="0">
                <anchor moveWithCells="1">
                  <from>
                    <xdr:col>1</xdr:col>
                    <xdr:colOff>66675</xdr:colOff>
                    <xdr:row>45</xdr:row>
                    <xdr:rowOff>9525</xdr:rowOff>
                  </from>
                  <to>
                    <xdr:col>3</xdr:col>
                    <xdr:colOff>28575</xdr:colOff>
                    <xdr:row>45</xdr:row>
                    <xdr:rowOff>219075</xdr:rowOff>
                  </to>
                </anchor>
              </controlPr>
            </control>
          </mc:Choice>
        </mc:AlternateContent>
        <mc:AlternateContent xmlns:mc="http://schemas.openxmlformats.org/markup-compatibility/2006">
          <mc:Choice Requires="x14">
            <control shapeId="1039" r:id="rId8" name="チェック 15">
              <controlPr locked="0" defaultSize="0" autoFill="0" autoLine="0" autoPict="0">
                <anchor moveWithCells="1">
                  <from>
                    <xdr:col>9</xdr:col>
                    <xdr:colOff>38100</xdr:colOff>
                    <xdr:row>40</xdr:row>
                    <xdr:rowOff>19050</xdr:rowOff>
                  </from>
                  <to>
                    <xdr:col>10</xdr:col>
                    <xdr:colOff>171450</xdr:colOff>
                    <xdr:row>41</xdr:row>
                    <xdr:rowOff>104775</xdr:rowOff>
                  </to>
                </anchor>
              </controlPr>
            </control>
          </mc:Choice>
        </mc:AlternateContent>
        <mc:AlternateContent xmlns:mc="http://schemas.openxmlformats.org/markup-compatibility/2006">
          <mc:Choice Requires="x14">
            <control shapeId="1044" r:id="rId9" name="グループ 20">
              <controlPr defaultSize="0" autoFill="0" autoPict="0">
                <anchor moveWithCells="1">
                  <from>
                    <xdr:col>0</xdr:col>
                    <xdr:colOff>28575</xdr:colOff>
                    <xdr:row>38</xdr:row>
                    <xdr:rowOff>19050</xdr:rowOff>
                  </from>
                  <to>
                    <xdr:col>8</xdr:col>
                    <xdr:colOff>0</xdr:colOff>
                    <xdr:row>46</xdr:row>
                    <xdr:rowOff>104775</xdr:rowOff>
                  </to>
                </anchor>
              </controlPr>
            </control>
          </mc:Choice>
        </mc:AlternateContent>
        <mc:AlternateContent xmlns:mc="http://schemas.openxmlformats.org/markup-compatibility/2006">
          <mc:Choice Requires="x14">
            <control shapeId="1045" r:id="rId10" name="グループ 21">
              <controlPr defaultSize="0" autoFill="0" autoPict="0">
                <anchor moveWithCells="1">
                  <from>
                    <xdr:col>6</xdr:col>
                    <xdr:colOff>47625</xdr:colOff>
                    <xdr:row>29</xdr:row>
                    <xdr:rowOff>161925</xdr:rowOff>
                  </from>
                  <to>
                    <xdr:col>39</xdr:col>
                    <xdr:colOff>152400</xdr:colOff>
                    <xdr:row>33</xdr:row>
                    <xdr:rowOff>85725</xdr:rowOff>
                  </to>
                </anchor>
              </controlPr>
            </control>
          </mc:Choice>
        </mc:AlternateContent>
        <mc:AlternateContent xmlns:mc="http://schemas.openxmlformats.org/markup-compatibility/2006">
          <mc:Choice Requires="x14">
            <control shapeId="1048" r:id="rId11" name="グループ 24">
              <controlPr defaultSize="0" autoFill="0" autoPict="0">
                <anchor moveWithCells="1">
                  <from>
                    <xdr:col>8</xdr:col>
                    <xdr:colOff>38100</xdr:colOff>
                    <xdr:row>38</xdr:row>
                    <xdr:rowOff>28575</xdr:rowOff>
                  </from>
                  <to>
                    <xdr:col>17</xdr:col>
                    <xdr:colOff>152400</xdr:colOff>
                    <xdr:row>40</xdr:row>
                    <xdr:rowOff>104775</xdr:rowOff>
                  </to>
                </anchor>
              </controlPr>
            </control>
          </mc:Choice>
        </mc:AlternateContent>
        <mc:AlternateContent xmlns:mc="http://schemas.openxmlformats.org/markup-compatibility/2006">
          <mc:Choice Requires="x14">
            <control shapeId="1049" r:id="rId12" name="グループ 25">
              <controlPr defaultSize="0" autoFill="0" autoPict="0">
                <anchor moveWithCells="1">
                  <from>
                    <xdr:col>8</xdr:col>
                    <xdr:colOff>38100</xdr:colOff>
                    <xdr:row>41</xdr:row>
                    <xdr:rowOff>28575</xdr:rowOff>
                  </from>
                  <to>
                    <xdr:col>17</xdr:col>
                    <xdr:colOff>152400</xdr:colOff>
                    <xdr:row>43</xdr:row>
                    <xdr:rowOff>104775</xdr:rowOff>
                  </to>
                </anchor>
              </controlPr>
            </control>
          </mc:Choice>
        </mc:AlternateContent>
        <mc:AlternateContent xmlns:mc="http://schemas.openxmlformats.org/markup-compatibility/2006">
          <mc:Choice Requires="x14">
            <control shapeId="1050" r:id="rId13" name="オプション 26">
              <controlPr locked="0" defaultSize="0" autoFill="0" autoLine="0" autoPict="0">
                <anchor moveWithCells="1">
                  <from>
                    <xdr:col>5</xdr:col>
                    <xdr:colOff>104775</xdr:colOff>
                    <xdr:row>20</xdr:row>
                    <xdr:rowOff>142875</xdr:rowOff>
                  </from>
                  <to>
                    <xdr:col>7</xdr:col>
                    <xdr:colOff>66675</xdr:colOff>
                    <xdr:row>22</xdr:row>
                    <xdr:rowOff>85725</xdr:rowOff>
                  </to>
                </anchor>
              </controlPr>
            </control>
          </mc:Choice>
        </mc:AlternateContent>
        <mc:AlternateContent xmlns:mc="http://schemas.openxmlformats.org/markup-compatibility/2006">
          <mc:Choice Requires="x14">
            <control shapeId="1051" r:id="rId14" name="オプション 27">
              <controlPr locked="0" defaultSize="0" autoFill="0" autoLine="0" autoPict="0">
                <anchor moveWithCells="1">
                  <from>
                    <xdr:col>5</xdr:col>
                    <xdr:colOff>104775</xdr:colOff>
                    <xdr:row>22</xdr:row>
                    <xdr:rowOff>123825</xdr:rowOff>
                  </from>
                  <to>
                    <xdr:col>7</xdr:col>
                    <xdr:colOff>161925</xdr:colOff>
                    <xdr:row>24</xdr:row>
                    <xdr:rowOff>104775</xdr:rowOff>
                  </to>
                </anchor>
              </controlPr>
            </control>
          </mc:Choice>
        </mc:AlternateContent>
        <mc:AlternateContent xmlns:mc="http://schemas.openxmlformats.org/markup-compatibility/2006">
          <mc:Choice Requires="x14">
            <control shapeId="1052" r:id="rId15" name="グループ 28">
              <controlPr defaultSize="0" autoFill="0" autoPict="0">
                <anchor moveWithCells="1">
                  <from>
                    <xdr:col>5</xdr:col>
                    <xdr:colOff>19050</xdr:colOff>
                    <xdr:row>19</xdr:row>
                    <xdr:rowOff>19050</xdr:rowOff>
                  </from>
                  <to>
                    <xdr:col>10</xdr:col>
                    <xdr:colOff>142875</xdr:colOff>
                    <xdr:row>25</xdr:row>
                    <xdr:rowOff>95250</xdr:rowOff>
                  </to>
                </anchor>
              </controlPr>
            </control>
          </mc:Choice>
        </mc:AlternateContent>
        <mc:AlternateContent xmlns:mc="http://schemas.openxmlformats.org/markup-compatibility/2006">
          <mc:Choice Requires="x14">
            <control shapeId="1072" r:id="rId16" name="オプション 48">
              <controlPr defaultSize="0" autoFill="0" autoLine="0" autoPict="0">
                <anchor moveWithCells="1">
                  <from>
                    <xdr:col>9</xdr:col>
                    <xdr:colOff>123825</xdr:colOff>
                    <xdr:row>31</xdr:row>
                    <xdr:rowOff>123825</xdr:rowOff>
                  </from>
                  <to>
                    <xdr:col>11</xdr:col>
                    <xdr:colOff>85725</xdr:colOff>
                    <xdr:row>31</xdr:row>
                    <xdr:rowOff>333375</xdr:rowOff>
                  </to>
                </anchor>
              </controlPr>
            </control>
          </mc:Choice>
        </mc:AlternateContent>
        <mc:AlternateContent xmlns:mc="http://schemas.openxmlformats.org/markup-compatibility/2006">
          <mc:Choice Requires="x14">
            <control shapeId="1073" r:id="rId17" name="オプション 49">
              <controlPr defaultSize="0" autoFill="0" autoLine="0" autoPict="0">
                <anchor moveWithCells="1">
                  <from>
                    <xdr:col>17</xdr:col>
                    <xdr:colOff>114300</xdr:colOff>
                    <xdr:row>31</xdr:row>
                    <xdr:rowOff>123825</xdr:rowOff>
                  </from>
                  <to>
                    <xdr:col>19</xdr:col>
                    <xdr:colOff>76200</xdr:colOff>
                    <xdr:row>31</xdr:row>
                    <xdr:rowOff>333375</xdr:rowOff>
                  </to>
                </anchor>
              </controlPr>
            </control>
          </mc:Choice>
        </mc:AlternateContent>
        <mc:AlternateContent xmlns:mc="http://schemas.openxmlformats.org/markup-compatibility/2006">
          <mc:Choice Requires="x14">
            <control shapeId="1074" r:id="rId18" name="オプション 50">
              <controlPr defaultSize="0" autoFill="0" autoLine="0" autoPict="0">
                <anchor moveWithCells="1">
                  <from>
                    <xdr:col>25</xdr:col>
                    <xdr:colOff>104775</xdr:colOff>
                    <xdr:row>31</xdr:row>
                    <xdr:rowOff>123825</xdr:rowOff>
                  </from>
                  <to>
                    <xdr:col>27</xdr:col>
                    <xdr:colOff>66675</xdr:colOff>
                    <xdr:row>31</xdr:row>
                    <xdr:rowOff>333375</xdr:rowOff>
                  </to>
                </anchor>
              </controlPr>
            </control>
          </mc:Choice>
        </mc:AlternateContent>
        <mc:AlternateContent xmlns:mc="http://schemas.openxmlformats.org/markup-compatibility/2006">
          <mc:Choice Requires="x14">
            <control shapeId="1075" r:id="rId19" name="オプション 51">
              <controlPr defaultSize="0" autoFill="0" autoLine="0" autoPict="0">
                <anchor moveWithCells="1">
                  <from>
                    <xdr:col>33</xdr:col>
                    <xdr:colOff>104775</xdr:colOff>
                    <xdr:row>31</xdr:row>
                    <xdr:rowOff>133350</xdr:rowOff>
                  </from>
                  <to>
                    <xdr:col>35</xdr:col>
                    <xdr:colOff>66675</xdr:colOff>
                    <xdr:row>31</xdr:row>
                    <xdr:rowOff>342900</xdr:rowOff>
                  </to>
                </anchor>
              </controlPr>
            </control>
          </mc:Choice>
        </mc:AlternateContent>
        <mc:AlternateContent xmlns:mc="http://schemas.openxmlformats.org/markup-compatibility/2006">
          <mc:Choice Requires="x14">
            <control shapeId="1076" r:id="rId20" name="オプション 52">
              <controlPr defaultSize="0" autoFill="0" autoLine="0" autoPict="0">
                <anchor moveWithCells="1">
                  <from>
                    <xdr:col>9</xdr:col>
                    <xdr:colOff>123825</xdr:colOff>
                    <xdr:row>32</xdr:row>
                    <xdr:rowOff>114300</xdr:rowOff>
                  </from>
                  <to>
                    <xdr:col>11</xdr:col>
                    <xdr:colOff>104775</xdr:colOff>
                    <xdr:row>32</xdr:row>
                    <xdr:rowOff>342900</xdr:rowOff>
                  </to>
                </anchor>
              </controlPr>
            </control>
          </mc:Choice>
        </mc:AlternateContent>
        <mc:AlternateContent xmlns:mc="http://schemas.openxmlformats.org/markup-compatibility/2006">
          <mc:Choice Requires="x14">
            <control shapeId="1077" r:id="rId21" name="オプション 53">
              <controlPr defaultSize="0" autoFill="0" autoLine="0" autoPict="0">
                <anchor moveWithCells="1">
                  <from>
                    <xdr:col>17</xdr:col>
                    <xdr:colOff>114300</xdr:colOff>
                    <xdr:row>32</xdr:row>
                    <xdr:rowOff>114300</xdr:rowOff>
                  </from>
                  <to>
                    <xdr:col>19</xdr:col>
                    <xdr:colOff>76200</xdr:colOff>
                    <xdr:row>32</xdr:row>
                    <xdr:rowOff>333375</xdr:rowOff>
                  </to>
                </anchor>
              </controlPr>
            </control>
          </mc:Choice>
        </mc:AlternateContent>
        <mc:AlternateContent xmlns:mc="http://schemas.openxmlformats.org/markup-compatibility/2006">
          <mc:Choice Requires="x14">
            <control shapeId="1078" r:id="rId22" name="オプション 54">
              <controlPr defaultSize="0" autoFill="0" autoLine="0" autoPict="0">
                <anchor moveWithCells="1">
                  <from>
                    <xdr:col>25</xdr:col>
                    <xdr:colOff>95250</xdr:colOff>
                    <xdr:row>32</xdr:row>
                    <xdr:rowOff>123825</xdr:rowOff>
                  </from>
                  <to>
                    <xdr:col>27</xdr:col>
                    <xdr:colOff>57150</xdr:colOff>
                    <xdr:row>32</xdr:row>
                    <xdr:rowOff>333375</xdr:rowOff>
                  </to>
                </anchor>
              </controlPr>
            </control>
          </mc:Choice>
        </mc:AlternateContent>
        <mc:AlternateContent xmlns:mc="http://schemas.openxmlformats.org/markup-compatibility/2006">
          <mc:Choice Requires="x14">
            <control shapeId="1093" r:id="rId23" name="オプション 69">
              <controlPr defaultSize="0" autoFill="0" autoLine="0" autoPict="0">
                <anchor moveWithCells="1">
                  <from>
                    <xdr:col>33</xdr:col>
                    <xdr:colOff>104775</xdr:colOff>
                    <xdr:row>32</xdr:row>
                    <xdr:rowOff>123825</xdr:rowOff>
                  </from>
                  <to>
                    <xdr:col>35</xdr:col>
                    <xdr:colOff>66675</xdr:colOff>
                    <xdr:row>32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5"/>
  <sheetViews>
    <sheetView zoomScaleNormal="100" workbookViewId="0">
      <selection activeCell="A2" sqref="A2:M2"/>
    </sheetView>
  </sheetViews>
  <sheetFormatPr defaultRowHeight="13.5" x14ac:dyDescent="0.15"/>
  <cols>
    <col min="1" max="1" width="10.5" customWidth="1"/>
    <col min="2" max="2" width="10.875" customWidth="1"/>
    <col min="5" max="5" width="7.125" style="14" customWidth="1"/>
    <col min="6" max="7" width="7.125" style="14" bestFit="1" customWidth="1"/>
    <col min="8" max="8" width="9" style="15"/>
    <col min="9" max="9" width="6.875" style="14" customWidth="1"/>
    <col min="12" max="12" width="9" style="14"/>
  </cols>
  <sheetData>
    <row r="1" spans="1:13" x14ac:dyDescent="0.15">
      <c r="A1" s="56" t="s">
        <v>30</v>
      </c>
      <c r="B1" s="56" t="s">
        <v>31</v>
      </c>
      <c r="C1" s="56" t="s">
        <v>2</v>
      </c>
      <c r="D1" s="56" t="s">
        <v>32</v>
      </c>
      <c r="E1" s="56" t="s">
        <v>33</v>
      </c>
      <c r="F1" s="56" t="s">
        <v>66</v>
      </c>
      <c r="G1" s="56" t="s">
        <v>34</v>
      </c>
      <c r="H1" s="57" t="s">
        <v>35</v>
      </c>
      <c r="I1" s="56" t="s">
        <v>45</v>
      </c>
      <c r="J1" s="56" t="s">
        <v>37</v>
      </c>
      <c r="K1" s="56" t="s">
        <v>38</v>
      </c>
      <c r="L1" s="56" t="s">
        <v>39</v>
      </c>
      <c r="M1" s="56" t="s">
        <v>40</v>
      </c>
    </row>
    <row r="2" spans="1:13" x14ac:dyDescent="0.15">
      <c r="A2" s="17"/>
      <c r="B2" s="17" t="str">
        <f>CONCATENATE(申込書!I13,"　",申込書!Q13)</f>
        <v>　</v>
      </c>
      <c r="C2" s="17" t="str">
        <f>IF(申込書!I16="","",申込書!I16)</f>
        <v/>
      </c>
      <c r="D2" s="17" t="str">
        <f>IF(申込書!I18="","",申込書!I18)</f>
        <v/>
      </c>
      <c r="E2" s="16" t="str">
        <f>IF(B13="","",IF(OR(B13=1,B13=5),"会員",IF(OR(B13=2,B13=6),"優待",IF(OR(B13=3,B13=7),"一般",IF(OR(B13=4,B13=8),"学生","？")))))</f>
        <v/>
      </c>
      <c r="F2" s="16" t="str">
        <f>IF(B13="","",IF(OR(B13=1,B13=2,B13=3,B13=4),"講義・実習","講義のみ"))</f>
        <v/>
      </c>
      <c r="G2" s="16" t="str">
        <f>IF(B15,"○","")</f>
        <v/>
      </c>
      <c r="H2" s="18">
        <f>IF(B13="",0,IF(B13=1,32000,IF(B13=2,30000,IF(B13=3,45000,IF(B13=4,10000,IF(B13=5,10000,IF(B13=6,9000,IF(B13=7,20000,3000))))))))</f>
        <v>0</v>
      </c>
      <c r="I2" s="16" t="str">
        <f>IF(B14="","",IF(B14=1,"郵便",IF(B14=2,"銀行",IF(B14=3,"現金","？"))))</f>
        <v/>
      </c>
      <c r="J2" s="16" t="str">
        <f>IF(申込書!O21="","",申込書!O21)</f>
        <v/>
      </c>
      <c r="K2" s="17" t="str">
        <f>申込書!O23&amp;申込書!O25</f>
        <v/>
      </c>
      <c r="L2" s="16" t="str">
        <f>IF(B12="","",IF(B12=1,"",IF(B12=2,"自宅")))</f>
        <v/>
      </c>
      <c r="M2" s="17" t="str">
        <f>IF(申込書!I28="","",申込書!I28)</f>
        <v/>
      </c>
    </row>
    <row r="11" spans="1:13" x14ac:dyDescent="0.15">
      <c r="A11" t="s">
        <v>46</v>
      </c>
    </row>
    <row r="12" spans="1:13" x14ac:dyDescent="0.15">
      <c r="A12" s="58" t="s">
        <v>39</v>
      </c>
      <c r="B12" s="59"/>
    </row>
    <row r="13" spans="1:13" x14ac:dyDescent="0.15">
      <c r="A13" s="58" t="s">
        <v>41</v>
      </c>
      <c r="B13" s="59"/>
    </row>
    <row r="14" spans="1:13" x14ac:dyDescent="0.15">
      <c r="A14" s="58" t="s">
        <v>36</v>
      </c>
      <c r="B14" s="59"/>
    </row>
    <row r="15" spans="1:13" x14ac:dyDescent="0.15">
      <c r="A15" s="58" t="s">
        <v>34</v>
      </c>
      <c r="B15" s="59"/>
    </row>
  </sheetData>
  <sheetProtection sheet="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事務局使用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sfl02</dc:creator>
  <cp:lastModifiedBy>sfj14</cp:lastModifiedBy>
  <cp:lastPrinted>2019-05-16T01:29:06Z</cp:lastPrinted>
  <dcterms:created xsi:type="dcterms:W3CDTF">2011-07-03T07:45:29Z</dcterms:created>
  <dcterms:modified xsi:type="dcterms:W3CDTF">2019-05-27T07:43:55Z</dcterms:modified>
</cp:coreProperties>
</file>